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hartwell\Desktop\Accessible Documents\SAFER Attachments\"/>
    </mc:Choice>
  </mc:AlternateContent>
  <xr:revisionPtr revIDLastSave="0" documentId="13_ncr:1_{6E64EC01-898F-40A7-B303-95C888176BDE}" xr6:coauthVersionLast="47" xr6:coauthVersionMax="47" xr10:uidLastSave="{00000000-0000-0000-0000-000000000000}"/>
  <bookViews>
    <workbookView xWindow="-110" yWindow="-110" windowWidth="19420" windowHeight="10420" tabRatio="765" xr2:uid="{00000000-000D-0000-FFFF-FFFF00000000}"/>
  </bookViews>
  <sheets>
    <sheet name="READ ME" sheetId="15" r:id="rId1"/>
    <sheet name="1. Budget Summary" sheetId="14" r:id="rId2"/>
    <sheet name="2. Budget Details" sheetId="16" r:id="rId3"/>
    <sheet name="3. Definitions" sheetId="17" r:id="rId4"/>
  </sheets>
  <definedNames>
    <definedName name="_Toc127350078" localSheetId="1">'1. Budget Summary'!#REF!</definedName>
    <definedName name="_Toc127350079" localSheetId="1">'1. Budget Summary'!#REF!</definedName>
    <definedName name="_Toc127350080" localSheetId="1">'1. Budget Summary'!#REF!</definedName>
    <definedName name="_Toc127350081" localSheetId="1">'1. Budget Summary'!#REF!</definedName>
    <definedName name="_Toc127350082" localSheetId="1">'1. Budget Summary'!#REF!</definedName>
    <definedName name="_Toc127350083" localSheetId="1">'1. Budget Summary'!#REF!</definedName>
    <definedName name="_Toc127350084" localSheetId="1">'1. Budget Summary'!#REF!</definedName>
    <definedName name="_Toc127350085" localSheetId="1">'1. Budget Summary'!#REF!</definedName>
    <definedName name="_Toc127350086" localSheetId="1">'1. Budget Summary'!#REF!</definedName>
    <definedName name="_Toc253057446" localSheetId="1">'1. Budget Summary'!#REF!</definedName>
    <definedName name="_xlnm.Print_Area" localSheetId="1">'1. Budget Summary'!$A$1:$D$41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4" l="1"/>
  <c r="B5" i="14"/>
  <c r="B17" i="14"/>
  <c r="C17" i="14"/>
  <c r="D16" i="14"/>
  <c r="D13" i="14"/>
  <c r="D14" i="14"/>
  <c r="D15" i="14"/>
  <c r="D12" i="14"/>
  <c r="D7" i="14"/>
  <c r="D8" i="14"/>
  <c r="D9" i="14"/>
  <c r="D10" i="14"/>
  <c r="D6" i="14"/>
  <c r="A5" i="16"/>
  <c r="D25" i="14"/>
  <c r="D24" i="14"/>
  <c r="D28" i="14"/>
  <c r="A29" i="16"/>
  <c r="A26" i="16"/>
  <c r="A21" i="16"/>
  <c r="A18" i="16"/>
  <c r="A7" i="16"/>
  <c r="D17" i="14" l="1"/>
  <c r="B35" i="14" l="1"/>
  <c r="C35" i="14"/>
  <c r="C28" i="14"/>
  <c r="B28" i="14"/>
  <c r="D23" i="14"/>
  <c r="C23" i="14"/>
  <c r="B23" i="14"/>
  <c r="D11" i="14"/>
  <c r="C11" i="14"/>
  <c r="B11" i="14"/>
  <c r="D5" i="14"/>
  <c r="I40" i="16"/>
  <c r="K29" i="16"/>
  <c r="I29" i="16"/>
  <c r="E29" i="16"/>
  <c r="K26" i="16"/>
  <c r="I26" i="16"/>
  <c r="E26" i="16"/>
  <c r="K21" i="16"/>
  <c r="I21" i="16"/>
  <c r="E21" i="16"/>
  <c r="K18" i="16"/>
  <c r="I18" i="16"/>
  <c r="E18" i="16"/>
  <c r="I7" i="16"/>
  <c r="L34" i="16"/>
  <c r="L29" i="16"/>
  <c r="L33" i="16"/>
  <c r="L18" i="16"/>
  <c r="L13" i="16"/>
  <c r="E9" i="16"/>
  <c r="D35" i="14" l="1"/>
  <c r="I31" i="16"/>
  <c r="L16" i="16"/>
  <c r="L15" i="16"/>
  <c r="K16" i="16"/>
  <c r="I19" i="16"/>
  <c r="I9" i="16"/>
  <c r="I10" i="16"/>
  <c r="I11" i="16"/>
  <c r="I12" i="16"/>
  <c r="I13" i="16"/>
  <c r="I14" i="16"/>
  <c r="I15" i="16"/>
  <c r="I16" i="16"/>
  <c r="I17" i="16"/>
  <c r="I8" i="16"/>
  <c r="E16" i="16"/>
  <c r="I22" i="16"/>
  <c r="E22" i="16"/>
  <c r="E8" i="16"/>
  <c r="E7" i="16" s="1"/>
  <c r="E40" i="16" s="1"/>
  <c r="I30" i="16"/>
  <c r="I32" i="16"/>
  <c r="I33" i="16"/>
  <c r="K33" i="16" s="1"/>
  <c r="I34" i="16"/>
  <c r="I35" i="16"/>
  <c r="I36" i="16"/>
  <c r="I37" i="16"/>
  <c r="K37" i="16" s="1"/>
  <c r="L37" i="16" s="1"/>
  <c r="I38" i="16"/>
  <c r="E30" i="16"/>
  <c r="K30" i="16" s="1"/>
  <c r="L30" i="16" s="1"/>
  <c r="E31" i="16"/>
  <c r="K31" i="16" s="1"/>
  <c r="E32" i="16"/>
  <c r="E33" i="16"/>
  <c r="E34" i="16"/>
  <c r="K34" i="16" s="1"/>
  <c r="E35" i="16"/>
  <c r="K35" i="16" s="1"/>
  <c r="L35" i="16" s="1"/>
  <c r="E36" i="16"/>
  <c r="E37" i="16"/>
  <c r="E38" i="16"/>
  <c r="K38" i="16" s="1"/>
  <c r="I27" i="16"/>
  <c r="I23" i="16"/>
  <c r="I24" i="16"/>
  <c r="K14" i="16"/>
  <c r="K9" i="16"/>
  <c r="E10" i="16"/>
  <c r="K10" i="16" s="1"/>
  <c r="L10" i="16" s="1"/>
  <c r="E11" i="16"/>
  <c r="E12" i="16"/>
  <c r="E13" i="16"/>
  <c r="K13" i="16" s="1"/>
  <c r="E14" i="16"/>
  <c r="E15" i="16"/>
  <c r="E17" i="16"/>
  <c r="K17" i="16" s="1"/>
  <c r="K12" i="16" l="1"/>
  <c r="K15" i="16"/>
  <c r="K11" i="16"/>
  <c r="K36" i="16"/>
  <c r="L36" i="16" s="1"/>
  <c r="K32" i="16"/>
  <c r="L32" i="16" s="1"/>
  <c r="K22" i="16"/>
  <c r="K8" i="16"/>
  <c r="K7" i="16" s="1"/>
  <c r="I20" i="16"/>
  <c r="K40" i="16" l="1"/>
  <c r="L7" i="16"/>
  <c r="D18" i="14"/>
  <c r="D19" i="14"/>
  <c r="D20" i="14"/>
  <c r="D21" i="14"/>
  <c r="D22" i="14"/>
  <c r="D26" i="14"/>
  <c r="D27" i="14"/>
  <c r="D29" i="14"/>
  <c r="D30" i="14"/>
  <c r="D31" i="14"/>
  <c r="D32" i="14"/>
  <c r="E19" i="16"/>
  <c r="L38" i="16"/>
  <c r="E20" i="16"/>
  <c r="E23" i="16"/>
  <c r="E24" i="16"/>
  <c r="K24" i="16" s="1"/>
  <c r="E25" i="16"/>
  <c r="I25" i="16"/>
  <c r="E27" i="16"/>
  <c r="K27" i="16" s="1"/>
  <c r="E28" i="16"/>
  <c r="E39" i="16"/>
  <c r="I28" i="16"/>
  <c r="I39" i="16"/>
  <c r="K19" i="16" l="1"/>
  <c r="K23" i="16"/>
  <c r="K20" i="16"/>
  <c r="K28" i="16"/>
  <c r="L28" i="16" s="1"/>
  <c r="K25" i="16"/>
  <c r="L25" i="16" s="1"/>
  <c r="K39" i="16"/>
  <c r="L39" i="16" s="1"/>
  <c r="L20" i="16" l="1"/>
  <c r="L40" i="16" l="1"/>
  <c r="L31" i="16"/>
  <c r="L26" i="16"/>
  <c r="L27" i="16" l="1"/>
  <c r="L19" i="16"/>
  <c r="L17" i="16"/>
  <c r="L11" i="16"/>
  <c r="L23" i="16"/>
  <c r="L12" i="16"/>
  <c r="L9" i="16"/>
  <c r="L14" i="16"/>
  <c r="L8" i="16"/>
  <c r="L22" i="16"/>
  <c r="E43" i="16"/>
  <c r="D38" i="14"/>
  <c r="L21" i="16"/>
  <c r="L2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tc={71E51960-2747-4367-B8FE-C5446AFD62E6}</author>
  </authors>
  <commentList>
    <comment ref="D20" authorId="0" shapeId="0" xr:uid="{71E51960-2747-4367-B8FE-C5446AFD62E6}">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@Vue, Mally@Waterboards Can you work on fleshing out some example tasks in this budget for a regional program? We can use what we have for SHE or maybe tulare county and generalize things - no need to include costs but sub tasks would be helpful as an example for counties when developing their programs. We will also plan on including a blank version of this as a required attachment. </t>
      </text>
    </comment>
  </commentList>
</comments>
</file>

<file path=xl/sharedStrings.xml><?xml version="1.0" encoding="utf-8"?>
<sst xmlns="http://schemas.openxmlformats.org/spreadsheetml/2006/main" count="58" uniqueCount="54">
  <si>
    <t>Please Read:</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</si>
  <si>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</si>
  <si>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Notes:</t>
  </si>
  <si>
    <t>1. The Tasks and Subtasks and budget values provided in the sample budget are only examples.  Applicants must modify/create the Tasks and Subtasks as suitable for their proposed project.</t>
  </si>
  <si>
    <t>2. The Tasks used in the Budget must match the Tasks described in the Scope of Work .</t>
  </si>
  <si>
    <t>3. If awarded funding, the Tasks (not the Subtasks) used in the Scope of Work and the Budget will be used in the Grant Agreement.</t>
  </si>
  <si>
    <t>4. If you break a Task into Subtasks, then only enter budget values for the Subtasks; do not enter a budget value for the Task.</t>
  </si>
  <si>
    <t>5. Each of the "Total" columns has an existing formula to automatically calculate values and other cells have summation formulas for your convenience.  These formulas are easily erased or modified, so be careful with those cells and formulas.</t>
  </si>
  <si>
    <t>6. If you insert a row, then you will likely need to update the formulas in the new row or calculate manually.  If you delete a row, then other formulas should update independently.</t>
  </si>
  <si>
    <t xml:space="preserve">7.  When you have completed both the Budget Summary and the Budget Details, you must verify that all amounts are calculated and totaled correctly.  You also need to verify that the overall budget amounts for the two tables match.  There is a cell at the bottom of each tab that checks whether or not the two budget totals match.  </t>
  </si>
  <si>
    <t>SAFER GRANT PROGRAM - BUDGET SUMMARY</t>
  </si>
  <si>
    <t xml:space="preserve">Applicant: </t>
  </si>
  <si>
    <t xml:space="preserve">Project: </t>
  </si>
  <si>
    <t>Budget Category</t>
  </si>
  <si>
    <t>Requested Grant Funds</t>
  </si>
  <si>
    <t>Other Funding</t>
  </si>
  <si>
    <t>Budget Summary TOTALS</t>
  </si>
  <si>
    <t>1. Personnel/Direct Staff Costs</t>
  </si>
  <si>
    <t>2. Operating Expenses/Program Implementation</t>
  </si>
  <si>
    <t>3. Professional Contracted Services</t>
  </si>
  <si>
    <t>4. Travel</t>
  </si>
  <si>
    <t>5. Indirect</t>
  </si>
  <si>
    <t>Other Funding Sources:</t>
  </si>
  <si>
    <t>Grand Totals:</t>
  </si>
  <si>
    <t>Note: CHECK YOUR NUMBERS! Do NOT assume this Excel spreadsheet is correct.  Please refer to the READ ME tab.</t>
  </si>
  <si>
    <t>Does the Budget Summary Total match the Budget Details Total?</t>
  </si>
  <si>
    <t>Revised 01/25/2017</t>
  </si>
  <si>
    <t>BUDGET DETAILS</t>
  </si>
  <si>
    <t>Discipline/ Description</t>
  </si>
  <si>
    <t>Labor Costs (Grant &amp; Other Funds)</t>
  </si>
  <si>
    <t>Materials/Equipment (Grant &amp; Other Funds)</t>
  </si>
  <si>
    <t>Budget Details TOTALS</t>
  </si>
  <si>
    <t>Percent of Grant</t>
  </si>
  <si>
    <t>Rate</t>
  </si>
  <si>
    <t># of Hours</t>
    <phoneticPr fontId="4" type="noConversion"/>
  </si>
  <si>
    <t>Total Labor Cost</t>
  </si>
  <si>
    <t>Unit Cost</t>
    <phoneticPr fontId="4" type="noConversion"/>
  </si>
  <si>
    <t>Unit Measurement (yd, ft, item, etc)</t>
  </si>
  <si>
    <t># of Units</t>
    <phoneticPr fontId="4" type="noConversion"/>
  </si>
  <si>
    <t>Total Material / Equipment Cost</t>
  </si>
  <si>
    <t>Budget Categories</t>
  </si>
  <si>
    <t>Definitions</t>
  </si>
  <si>
    <t>Personnel/Direct Staff Costs</t>
  </si>
  <si>
    <t>Costs incurred for individuals employed by the Recipient. Includes fringe benefits (such as paid leave, social security, health insurance, workers compensation, retirement plan, payroll taxes, etc.); excludes overhead, profit markup, and other indirect costs. Budget should break out all labor costs. This includes Project Management and Program Implementation tasks performed by the Recipient (e.g., preparation of progress reports, site visits, setting up and maintaining bottled water services, maintaining records, and other time spent on project management).</t>
  </si>
  <si>
    <t>Operating Expenses/Program Implementation</t>
  </si>
  <si>
    <t>Direct project costs such as project supplies and services (e.g., printing, copying, postage, etc.) and equipment (under $5,000) to implement the project.</t>
  </si>
  <si>
    <t>Professional Contracted Services</t>
  </si>
  <si>
    <t>Costs for any consultants or contracts needed by the applicant to complete the project tasks. Costs must be separated by who is conducting the work. Examples include: Bottled Water Costs, Monitoring Lab Services, Permit Fees Paid By Consultant; QAPP and Monitoring Plan Preparation, CEQA Preparation; Report Preparation; Sanitary Sewer Surveys, etc.</t>
  </si>
  <si>
    <t>Travel</t>
  </si>
  <si>
    <t xml:space="preserve">Essential project-related travel expenses will be reimbursed at cost up to the limits allowed by the State’s Travel Guidelines.  The budget should describe the necessary trips and travel costs within this category.  The State’s Travel Guidelines have strict limits on reimbursement for mileage, hotels, and meals among other costs. </t>
  </si>
  <si>
    <t>Indirect</t>
  </si>
  <si>
    <t xml:space="preserve">Indirect costs are costs that have been (1) incurred for common or joint objectives and (2) cannot be readily identified with a particular project or program. Overhead or indirect costs are the non-project specific costs of doing business (e.g., rent, computers, telephones, office supplies, internet access, copy machines, electricity).  Typically indirect may be applied on personnel, operating expenses, travel, and up to the first $25,000 of each subcontract, and indirect costs are not to exceed 25%.    </t>
  </si>
  <si>
    <t>Applicant</t>
  </si>
  <si>
    <t>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</si>
</sst>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0.0%"/>
  </numFmts>
  <fonts count="26" x14ac:knownFonts="1">
    <font>
      <sz val="10"/>
      <name val="Arial"/>
    </font>
    <font>
      <sz val="11"/>
      <color theme="1"/>
      <name val="Calibri"/>
      <family val="2"/>
      <scheme val="minor"/>
    </font>
    <font>
      <sz val="11"/>
      <color theme="1"/>
      <name val="Calibri"/>
      <family val="2"/>
      <scheme val="minor"/>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20"/>
      <name val="Calibri"/>
      <family val="2"/>
      <scheme val="minor"/>
    </font>
    <font>
      <sz val="10"/>
      <name val="Arial"/>
      <family val="2"/>
    </font>
    <font>
      <b/>
      <sz val="10"/>
      <color indexed="8"/>
      <name val="Calibri"/>
      <family val="2"/>
      <scheme val="minor"/>
    </font>
    <font>
      <sz val="10"/>
      <name val="Arial"/>
      <family val="2"/>
    </font>
    <font>
      <sz val="10"/>
      <name val="Arial"/>
      <family val="2"/>
    </font>
    <font>
      <sz val="10"/>
      <name val="Arial"/>
    </font>
    <font>
      <sz val="16"/>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0"/>
    <xf numFmtId="0" fontId="20" fillId="0" borderId="0"/>
    <xf numFmtId="0" fontId="22" fillId="0" borderId="0"/>
    <xf numFmtId="0" fontId="1" fillId="0" borderId="0"/>
    <xf numFmtId="0" fontId="22" fillId="0" borderId="0"/>
    <xf numFmtId="9" fontId="22" fillId="0" borderId="0" applyFont="0" applyFill="0" applyBorder="0" applyAlignment="0" applyProtection="0"/>
    <xf numFmtId="9" fontId="23" fillId="0" borderId="0" applyFont="0" applyFill="0" applyBorder="0" applyAlignment="0" applyProtection="0"/>
    <xf numFmtId="44" fontId="24" fillId="0" borderId="0" applyFont="0" applyFill="0" applyBorder="0" applyAlignment="0" applyProtection="0"/>
  </cellStyleXfs>
  <cellXfs count="137">
    <xf numFmtId="0" fontId="0" fillId="0" borderId="0" xfId="0"/>
    <xf numFmtId="0" fontId="5" fillId="0" borderId="0" xfId="0" applyFont="1"/>
    <xf numFmtId="0" fontId="6" fillId="0" borderId="0" xfId="0" applyFont="1"/>
    <xf numFmtId="0" fontId="7" fillId="0" borderId="1" xfId="0" applyFont="1" applyBorder="1" applyAlignment="1">
      <alignment horizontal="center"/>
    </xf>
    <xf numFmtId="0" fontId="8" fillId="0" borderId="0" xfId="0" applyFont="1"/>
    <xf numFmtId="0" fontId="9" fillId="0" borderId="0" xfId="0" applyFont="1"/>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xf numFmtId="0" fontId="14" fillId="0" borderId="0" xfId="0" applyFont="1" applyAlignment="1"/>
    <xf numFmtId="0" fontId="10" fillId="2" borderId="8" xfId="0" applyFont="1" applyFill="1" applyBorder="1" applyAlignment="1">
      <alignment horizontal="left" vertical="center" wrapText="1"/>
    </xf>
    <xf numFmtId="164" fontId="10" fillId="2" borderId="8" xfId="0" applyNumberFormat="1" applyFont="1" applyFill="1" applyBorder="1" applyAlignment="1">
      <alignment horizontal="center" vertical="center" wrapText="1"/>
    </xf>
    <xf numFmtId="0" fontId="5" fillId="0" borderId="0" xfId="0" applyFont="1" applyAlignment="1">
      <alignment vertical="center"/>
    </xf>
    <xf numFmtId="0" fontId="18" fillId="0" borderId="8" xfId="0" applyFont="1" applyBorder="1" applyAlignment="1">
      <alignment vertical="center"/>
    </xf>
    <xf numFmtId="164" fontId="8" fillId="0" borderId="8" xfId="0" applyNumberFormat="1" applyFont="1" applyFill="1" applyBorder="1" applyAlignment="1">
      <alignment horizontal="center" vertical="center" wrapText="1"/>
    </xf>
    <xf numFmtId="0" fontId="18" fillId="0" borderId="8" xfId="0" applyFont="1" applyFill="1" applyBorder="1" applyAlignment="1">
      <alignment vertical="center"/>
    </xf>
    <xf numFmtId="0" fontId="5" fillId="0" borderId="0" xfId="0" applyFont="1" applyBorder="1" applyAlignment="1">
      <alignment vertical="center"/>
    </xf>
    <xf numFmtId="0" fontId="18" fillId="0" borderId="8" xfId="0" applyFont="1" applyBorder="1" applyAlignment="1">
      <alignment horizontal="justify" vertical="center" wrapText="1"/>
    </xf>
    <xf numFmtId="0" fontId="18" fillId="0" borderId="8" xfId="0" applyFont="1" applyBorder="1" applyAlignment="1">
      <alignment horizontal="left" vertical="center" wrapText="1"/>
    </xf>
    <xf numFmtId="0" fontId="5"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8" fillId="5" borderId="8" xfId="0" applyNumberFormat="1" applyFont="1" applyFill="1" applyBorder="1" applyAlignment="1">
      <alignment horizontal="center" vertical="center" wrapText="1"/>
    </xf>
    <xf numFmtId="165" fontId="8" fillId="9" borderId="0" xfId="0" applyNumberFormat="1" applyFont="1" applyFill="1" applyBorder="1" applyAlignment="1">
      <alignment vertical="center" wrapText="1"/>
    </xf>
    <xf numFmtId="164" fontId="5" fillId="9" borderId="0" xfId="0" applyNumberFormat="1" applyFont="1" applyFill="1" applyBorder="1" applyAlignment="1">
      <alignment horizontal="center" vertical="center" wrapText="1"/>
    </xf>
    <xf numFmtId="164" fontId="8" fillId="9" borderId="0" xfId="0" applyNumberFormat="1" applyFont="1" applyFill="1" applyBorder="1" applyAlignment="1">
      <alignment horizontal="center" vertical="center" wrapText="1"/>
    </xf>
    <xf numFmtId="164" fontId="7" fillId="9" borderId="0" xfId="0" applyNumberFormat="1" applyFont="1" applyFill="1" applyBorder="1" applyAlignment="1">
      <alignment horizontal="center" vertical="center" wrapText="1"/>
    </xf>
    <xf numFmtId="0" fontId="17" fillId="9" borderId="0" xfId="0" applyFont="1" applyFill="1" applyBorder="1" applyAlignment="1">
      <alignment horizontal="center" vertical="center" wrapText="1"/>
    </xf>
    <xf numFmtId="0" fontId="0" fillId="0" borderId="0" xfId="0" applyBorder="1" applyAlignment="1">
      <alignment horizontal="center" wrapText="1"/>
    </xf>
    <xf numFmtId="166" fontId="8" fillId="9" borderId="8" xfId="0" applyNumberFormat="1" applyFont="1" applyFill="1" applyBorder="1" applyAlignment="1">
      <alignment horizontal="center" vertical="center" wrapText="1"/>
    </xf>
    <xf numFmtId="166" fontId="15" fillId="3" borderId="9"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164" fontId="8" fillId="5"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7" fillId="9" borderId="0" xfId="0" applyNumberFormat="1" applyFont="1" applyFill="1" applyBorder="1" applyAlignment="1">
      <alignment horizontal="center" vertical="center" wrapText="1"/>
    </xf>
    <xf numFmtId="4" fontId="7" fillId="9" borderId="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18" fillId="0" borderId="14" xfId="0" applyFont="1" applyBorder="1" applyAlignment="1">
      <alignment horizontal="left" vertical="center" wrapText="1"/>
    </xf>
    <xf numFmtId="0" fontId="5" fillId="0" borderId="14" xfId="0" applyNumberFormat="1" applyFont="1" applyFill="1" applyBorder="1" applyAlignment="1">
      <alignment horizontal="center" vertical="center" wrapText="1"/>
    </xf>
    <xf numFmtId="165" fontId="5" fillId="0"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10" fillId="3" borderId="16" xfId="0" applyFont="1" applyFill="1" applyBorder="1" applyAlignment="1">
      <alignment horizontal="left" vertical="center" wrapText="1"/>
    </xf>
    <xf numFmtId="0" fontId="8" fillId="3" borderId="17" xfId="0" applyNumberFormat="1" applyFont="1" applyFill="1" applyBorder="1" applyAlignment="1">
      <alignment vertical="center" wrapText="1"/>
    </xf>
    <xf numFmtId="164" fontId="10" fillId="3" borderId="17" xfId="0" applyNumberFormat="1" applyFont="1" applyFill="1" applyBorder="1" applyAlignment="1">
      <alignment horizontal="center" vertical="center" wrapText="1"/>
    </xf>
    <xf numFmtId="165" fontId="8" fillId="3" borderId="17" xfId="0" applyNumberFormat="1" applyFont="1" applyFill="1" applyBorder="1" applyAlignment="1">
      <alignment vertical="center" wrapText="1"/>
    </xf>
    <xf numFmtId="164" fontId="10" fillId="3" borderId="18" xfId="0" applyNumberFormat="1" applyFont="1" applyFill="1" applyBorder="1" applyAlignment="1">
      <alignment horizontal="center" vertical="center" wrapText="1"/>
    </xf>
    <xf numFmtId="0" fontId="18" fillId="0" borderId="10" xfId="0" applyFont="1" applyBorder="1" applyAlignment="1">
      <alignment horizontal="left" vertical="center" wrapText="1"/>
    </xf>
    <xf numFmtId="0" fontId="8" fillId="3" borderId="17" xfId="0" applyNumberFormat="1"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0" fontId="16" fillId="3" borderId="0" xfId="0" applyFont="1" applyFill="1" applyBorder="1" applyAlignment="1"/>
    <xf numFmtId="164" fontId="15" fillId="2" borderId="8" xfId="0" applyNumberFormat="1" applyFont="1" applyFill="1" applyBorder="1" applyAlignment="1">
      <alignment horizontal="center" vertical="center" wrapText="1"/>
    </xf>
    <xf numFmtId="164" fontId="13" fillId="10" borderId="15" xfId="0" applyNumberFormat="1" applyFont="1" applyFill="1" applyBorder="1" applyAlignment="1">
      <alignment horizontal="center" vertical="center" wrapText="1"/>
    </xf>
    <xf numFmtId="164" fontId="16" fillId="9" borderId="8" xfId="0" applyNumberFormat="1" applyFont="1" applyFill="1" applyBorder="1" applyAlignment="1">
      <alignment horizontal="center" vertical="center" wrapText="1"/>
    </xf>
    <xf numFmtId="0" fontId="7" fillId="10" borderId="14" xfId="0" applyFont="1" applyFill="1" applyBorder="1" applyAlignment="1">
      <alignment horizontal="left" vertical="center" wrapText="1"/>
    </xf>
    <xf numFmtId="164" fontId="7" fillId="10" borderId="14" xfId="0" applyNumberFormat="1" applyFont="1" applyFill="1" applyBorder="1" applyAlignment="1">
      <alignment horizontal="center" vertical="center" wrapText="1"/>
    </xf>
    <xf numFmtId="164" fontId="7" fillId="10" borderId="3" xfId="0" applyNumberFormat="1" applyFont="1" applyFill="1" applyBorder="1" applyAlignment="1">
      <alignment horizontal="center" vertical="center" wrapText="1"/>
    </xf>
    <xf numFmtId="0" fontId="5" fillId="0" borderId="0" xfId="0" applyFont="1" applyAlignment="1">
      <alignment horizontal="right"/>
    </xf>
    <xf numFmtId="166" fontId="8" fillId="9" borderId="14" xfId="0" applyNumberFormat="1" applyFont="1" applyFill="1" applyBorder="1" applyAlignment="1">
      <alignment horizontal="center" vertical="center" wrapText="1"/>
    </xf>
    <xf numFmtId="10" fontId="5" fillId="0" borderId="0" xfId="7" applyNumberFormat="1" applyFont="1" applyAlignment="1">
      <alignment vertical="center"/>
    </xf>
    <xf numFmtId="164" fontId="5" fillId="0" borderId="0" xfId="0" applyNumberFormat="1" applyFont="1" applyAlignment="1">
      <alignment vertical="center"/>
    </xf>
    <xf numFmtId="0" fontId="15" fillId="3" borderId="0" xfId="0" applyFont="1" applyFill="1" applyBorder="1" applyAlignment="1"/>
    <xf numFmtId="0" fontId="15" fillId="3" borderId="6" xfId="0" applyFont="1" applyFill="1" applyBorder="1" applyAlignment="1">
      <alignment horizontal="left"/>
    </xf>
    <xf numFmtId="164" fontId="8" fillId="0" borderId="14" xfId="0" applyNumberFormat="1" applyFont="1" applyFill="1" applyBorder="1" applyAlignment="1">
      <alignment horizontal="center" vertical="center" wrapText="1"/>
    </xf>
    <xf numFmtId="164" fontId="5" fillId="0" borderId="0" xfId="0" applyNumberFormat="1" applyFont="1"/>
    <xf numFmtId="164" fontId="14" fillId="0" borderId="0" xfId="0" applyNumberFormat="1" applyFont="1" applyAlignment="1"/>
    <xf numFmtId="164" fontId="5" fillId="0" borderId="0" xfId="8" applyNumberFormat="1" applyFont="1" applyAlignment="1">
      <alignment vertical="center"/>
    </xf>
    <xf numFmtId="164" fontId="5" fillId="0" borderId="20" xfId="0" applyNumberFormat="1" applyFont="1" applyFill="1" applyBorder="1" applyAlignment="1">
      <alignment horizontal="center" vertical="center" wrapText="1"/>
    </xf>
    <xf numFmtId="0" fontId="7" fillId="10" borderId="14" xfId="0" applyFont="1" applyFill="1" applyBorder="1" applyAlignment="1">
      <alignment horizontal="center" vertical="center" wrapText="1"/>
    </xf>
    <xf numFmtId="164" fontId="7" fillId="10" borderId="21" xfId="0" applyNumberFormat="1" applyFont="1" applyFill="1" applyBorder="1" applyAlignment="1">
      <alignment horizontal="center" vertical="center" wrapText="1"/>
    </xf>
    <xf numFmtId="9" fontId="7" fillId="10" borderId="5"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164" fontId="8" fillId="5" borderId="20" xfId="0" applyNumberFormat="1" applyFont="1" applyFill="1" applyBorder="1" applyAlignment="1">
      <alignment horizontal="center" vertical="center" wrapText="1"/>
    </xf>
    <xf numFmtId="0" fontId="10" fillId="3" borderId="16" xfId="0" applyFont="1" applyFill="1" applyBorder="1" applyAlignment="1">
      <alignment horizontal="left" vertical="center"/>
    </xf>
    <xf numFmtId="0" fontId="15" fillId="3" borderId="3" xfId="0" applyFont="1" applyFill="1" applyBorder="1" applyAlignment="1">
      <alignment horizontal="left"/>
    </xf>
    <xf numFmtId="0" fontId="16" fillId="0" borderId="8" xfId="0" applyFont="1" applyBorder="1" applyAlignment="1">
      <alignment horizontal="left" vertical="center" wrapText="1"/>
    </xf>
    <xf numFmtId="0" fontId="15" fillId="3" borderId="8" xfId="0" applyFont="1" applyFill="1" applyBorder="1" applyAlignment="1">
      <alignment horizontal="left" vertical="center" wrapText="1"/>
    </xf>
    <xf numFmtId="0" fontId="15" fillId="3" borderId="8"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8" fillId="3" borderId="23" xfId="0" applyNumberFormat="1" applyFont="1" applyFill="1" applyBorder="1" applyAlignment="1">
      <alignment vertical="center" wrapText="1"/>
    </xf>
    <xf numFmtId="0" fontId="17" fillId="4" borderId="8" xfId="0" applyFont="1" applyFill="1" applyBorder="1" applyAlignment="1">
      <alignment horizontal="center" vertical="center" wrapText="1"/>
    </xf>
    <xf numFmtId="0" fontId="0" fillId="0" borderId="0" xfId="0" applyAlignment="1">
      <alignment wrapText="1"/>
    </xf>
    <xf numFmtId="0" fontId="7" fillId="0" borderId="0" xfId="0" applyFont="1" applyAlignment="1"/>
    <xf numFmtId="0" fontId="0" fillId="0" borderId="0" xfId="0" applyAlignment="1"/>
    <xf numFmtId="0" fontId="0" fillId="0" borderId="19" xfId="0" applyBorder="1" applyAlignment="1"/>
    <xf numFmtId="0" fontId="10" fillId="2" borderId="2" xfId="0" applyFont="1" applyFill="1" applyBorder="1" applyAlignment="1">
      <alignment vertical="top"/>
    </xf>
    <xf numFmtId="0" fontId="17" fillId="4" borderId="10"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1" xfId="0" applyFont="1" applyFill="1" applyBorder="1" applyAlignment="1">
      <alignment horizontal="center" vertical="center"/>
    </xf>
    <xf numFmtId="0" fontId="25" fillId="0" borderId="12" xfId="0" applyFont="1" applyBorder="1" applyAlignment="1">
      <alignment vertical="center"/>
    </xf>
    <xf numFmtId="0" fontId="17" fillId="4" borderId="5" xfId="0" applyFont="1" applyFill="1" applyBorder="1" applyAlignment="1">
      <alignment horizontal="center" vertical="top" wrapText="1"/>
    </xf>
    <xf numFmtId="0" fontId="19" fillId="3" borderId="6" xfId="0" applyFont="1" applyFill="1" applyBorder="1" applyAlignment="1">
      <alignment horizontal="left" vertical="top"/>
    </xf>
    <xf numFmtId="0" fontId="19" fillId="3" borderId="0" xfId="0" applyFont="1" applyFill="1" applyBorder="1" applyAlignment="1">
      <alignment horizontal="left" vertical="top"/>
    </xf>
    <xf numFmtId="0" fontId="0" fillId="2" borderId="11" xfId="0" applyFill="1" applyBorder="1" applyAlignment="1">
      <alignment vertical="top"/>
    </xf>
    <xf numFmtId="0" fontId="0" fillId="2" borderId="1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0" fillId="2" borderId="7" xfId="0" applyFill="1" applyBorder="1" applyAlignment="1">
      <alignment vertical="top"/>
    </xf>
    <xf numFmtId="165" fontId="8" fillId="3" borderId="23" xfId="0" applyNumberFormat="1" applyFont="1" applyFill="1" applyBorder="1" applyAlignment="1">
      <alignment vertical="center" wrapText="1"/>
    </xf>
    <xf numFmtId="0" fontId="5" fillId="6" borderId="10" xfId="0" applyFont="1" applyFill="1" applyBorder="1"/>
    <xf numFmtId="0" fontId="5" fillId="4" borderId="6" xfId="0" applyFont="1" applyFill="1" applyBorder="1"/>
    <xf numFmtId="0" fontId="5" fillId="4" borderId="3" xfId="0" applyFont="1" applyFill="1" applyBorder="1"/>
    <xf numFmtId="0" fontId="17" fillId="4" borderId="0" xfId="0" applyFont="1" applyFill="1" applyBorder="1" applyAlignment="1">
      <alignment horizontal="center" vertical="top" wrapText="1"/>
    </xf>
    <xf numFmtId="164" fontId="10" fillId="3" borderId="23" xfId="0" applyNumberFormat="1"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3" fillId="3" borderId="2" xfId="0" applyFont="1" applyFill="1" applyBorder="1" applyAlignment="1">
      <alignment vertical="center"/>
    </xf>
    <xf numFmtId="0" fontId="13" fillId="3" borderId="11" xfId="0" applyFont="1" applyFill="1" applyBorder="1" applyAlignment="1">
      <alignment vertical="center"/>
    </xf>
    <xf numFmtId="0" fontId="21" fillId="6"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5" fillId="6" borderId="14" xfId="0" applyFont="1" applyFill="1" applyBorder="1"/>
    <xf numFmtId="164" fontId="10" fillId="3" borderId="24" xfId="0" applyNumberFormat="1" applyFont="1" applyFill="1" applyBorder="1" applyAlignment="1">
      <alignment horizontal="center" vertical="center" wrapText="1"/>
    </xf>
    <xf numFmtId="0" fontId="17" fillId="6" borderId="2" xfId="0" applyFont="1" applyFill="1" applyBorder="1" applyAlignment="1">
      <alignment horizontal="left" vertical="center" wrapText="1"/>
    </xf>
    <xf numFmtId="0" fontId="21" fillId="6" borderId="10" xfId="0" applyFont="1" applyFill="1" applyBorder="1" applyAlignment="1">
      <alignment vertical="top" wrapText="1"/>
    </xf>
    <xf numFmtId="0" fontId="17" fillId="4" borderId="6" xfId="0" applyFont="1" applyFill="1" applyBorder="1" applyAlignment="1">
      <alignment horizontal="left" vertical="top"/>
    </xf>
    <xf numFmtId="0" fontId="5" fillId="7" borderId="0" xfId="0" applyFont="1" applyFill="1"/>
    <xf numFmtId="0" fontId="5" fillId="8" borderId="0" xfId="0" applyFont="1" applyFill="1"/>
    <xf numFmtId="0" fontId="17" fillId="8" borderId="7" xfId="0" applyFont="1" applyFill="1" applyBorder="1" applyAlignment="1">
      <alignment horizontal="center" vertical="center" wrapText="1"/>
    </xf>
    <xf numFmtId="0" fontId="17" fillId="8" borderId="5" xfId="0" applyFont="1" applyFill="1" applyBorder="1" applyAlignment="1">
      <alignment horizontal="center" vertical="center" wrapText="1"/>
    </xf>
    <xf numFmtId="164" fontId="15" fillId="3" borderId="21" xfId="0" applyNumberFormat="1" applyFont="1" applyFill="1" applyBorder="1" applyAlignment="1">
      <alignment horizontal="center" vertical="center" wrapText="1"/>
    </xf>
    <xf numFmtId="0" fontId="10" fillId="5" borderId="13" xfId="0" applyFont="1" applyFill="1" applyBorder="1" applyAlignment="1">
      <alignment horizontal="center" vertical="center" wrapText="1"/>
    </xf>
    <xf numFmtId="0" fontId="5" fillId="5" borderId="10" xfId="0" applyFont="1" applyFill="1" applyBorder="1"/>
    <xf numFmtId="0" fontId="8" fillId="6" borderId="14" xfId="0" applyFont="1" applyFill="1" applyBorder="1" applyAlignment="1">
      <alignment horizontal="center" vertical="center" wrapText="1"/>
    </xf>
    <xf numFmtId="0" fontId="5" fillId="6" borderId="4" xfId="0" applyFont="1" applyFill="1" applyBorder="1"/>
    <xf numFmtId="0" fontId="17" fillId="7" borderId="7"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0" fillId="6" borderId="13" xfId="0" applyFont="1" applyFill="1" applyBorder="1" applyAlignment="1">
      <alignment horizontal="left" vertical="top"/>
    </xf>
    <xf numFmtId="0" fontId="10" fillId="6" borderId="14" xfId="0" applyFont="1" applyFill="1" applyBorder="1" applyAlignment="1">
      <alignment horizontal="left" vertical="top"/>
    </xf>
  </cellXfs>
  <cellStyles count="9">
    <cellStyle name="Currency" xfId="8" builtinId="4"/>
    <cellStyle name="Normal" xfId="0" builtinId="0"/>
    <cellStyle name="Normal 2" xfId="2" xr:uid="{00000000-0005-0000-0000-000001000000}"/>
    <cellStyle name="Normal 2 2" xfId="5" xr:uid="{00000000-0005-0000-0000-000002000000}"/>
    <cellStyle name="Normal 3" xfId="1" xr:uid="{00000000-0005-0000-0000-000003000000}"/>
    <cellStyle name="Normal 3 2" xfId="4" xr:uid="{00000000-0005-0000-0000-000004000000}"/>
    <cellStyle name="Normal 4" xfId="3" xr:uid="{00000000-0005-0000-0000-000005000000}"/>
    <cellStyle name="Percent" xfId="7" builtinId="5"/>
    <cellStyle name="Percent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ocumenttasks/documenttask1.xml><?xml version="1.0" encoding="utf-8"?>
<Tasks xmlns="http://schemas.microsoft.com/office/tasks/2019/documenttasks">
  <Task id="{2B3D102A-048D-4D89-BA3F-D7BF58131DA6}">
    <Anchor>
      <Comment id="{71E51960-2747-4367-B8FE-C5446AFD62E6}"/>
    </Anchor>
    <History>
      <Event time="2022-01-06T17:19:03.82" id="{1E6CCC0F-FAB7-434C-A84A-D231353E6D7E}">
        <Attribution userId="S::matthew.pavelchik@waterboards.ca.gov::6a1f4b23-7f40-493a-a828-e40065a0e2aa" userName="Pavelchik, Matthew@Waterboards" userProvider="AD"/>
        <Anchor>
          <Comment id="{71E51960-2747-4367-B8FE-C5446AFD62E6}"/>
        </Anchor>
        <Create/>
      </Event>
      <Event time="2022-01-06T17:19:03.82" id="{7E411D68-3866-4130-A6E6-9EEAB2A5E82A}">
        <Attribution userId="S::matthew.pavelchik@waterboards.ca.gov::6a1f4b23-7f40-493a-a828-e40065a0e2aa" userName="Pavelchik, Matthew@Waterboards" userProvider="AD"/>
        <Anchor>
          <Comment id="{71E51960-2747-4367-B8FE-C5446AFD62E6}"/>
        </Anchor>
        <Assign userId="S::Mally.Vue@waterboards.ca.gov::588c8420-f823-4a09-abae-817b90817ba7" userName="Vue, Mally@Waterboards" userProvider="AD"/>
      </Event>
      <Event time="2022-01-06T17:19:03.82" id="{BAF30C5B-E1B1-4DF9-B6A1-22A8B3885D5F}">
        <Attribution userId="S::matthew.pavelchik@waterboards.ca.gov::6a1f4b23-7f40-493a-a828-e40065a0e2aa" userName="Pavelchik, Matthew@Waterboards" userProvider="AD"/>
        <Anchor>
          <Comment id="{71E51960-2747-4367-B8FE-C5446AFD62E6}"/>
        </Anchor>
        <SetTitle title="@Vue, Mally@Waterboards Can you work on fleshing out some example tasks in this budget for a regional program? We can use what we have for SHE or maybe tulare county and generalize things - no need to include costs but sub tasks would be helpful as an …"/>
      </Event>
    </History>
  </Task>
</Tasks>
</file>

<file path=xl/persons/person.xml><?xml version="1.0" encoding="utf-8"?>
<personList xmlns="http://schemas.microsoft.com/office/spreadsheetml/2018/threadedcomments" xmlns:x="http://schemas.openxmlformats.org/spreadsheetml/2006/main">
  <person displayName="Vue, Mally@Waterboards" id="{305D67C6-7905-4859-9777-28F543C6E546}" userId="Mally.Vue@waterboards.ca.gov" providerId="PeoplePicker"/>
  <person displayName="Pavelchik, Matthew@Waterboards" id="{CF08FFCF-9BDF-44EA-B0A8-C83AD65BC51C}" userId="S::matthew.pavelchik@waterboards.ca.gov::6a1f4b23-7f40-493a-a828-e40065a0e2a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22-01-06T17:19:04.05" personId="{CF08FFCF-9BDF-44EA-B0A8-C83AD65BC51C}" id="{71E51960-2747-4367-B8FE-C5446AFD62E6}">
    <text xml:space="preserve">@Vue, Mally@Waterboards Can you work on fleshing out some example tasks in this budget for a regional program? We can use what we have for SHE or maybe tulare county and generalize things - no need to include costs but sub tasks would be helpful as an example for counties when developing their programs. We will also plan on including a blank version of this as a required attachment. </text>
    <mentions>
      <mention mentionpersonId="{305D67C6-7905-4859-9777-28F543C6E546}" mentionId="{C9958774-B1B1-4B00-9C5A-E3FB1C1D6306}" startIndex="0" length="2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31"/>
  <sheetViews>
    <sheetView tabSelected="1" zoomScale="60" zoomScaleNormal="60" workbookViewId="0">
      <selection activeCell="A9" sqref="A9"/>
    </sheetView>
  </sheetViews>
  <sheetFormatPr defaultColWidth="8.81640625" defaultRowHeight="21" x14ac:dyDescent="0.5"/>
  <cols>
    <col min="1" max="1" width="127.26953125" style="7" customWidth="1"/>
    <col min="2" max="16384" width="8.81640625" style="7"/>
  </cols>
  <sheetData>
    <row r="1" spans="1:1" x14ac:dyDescent="0.5">
      <c r="A1" s="6" t="s">
        <v>0</v>
      </c>
    </row>
    <row r="2" spans="1:1" ht="105" x14ac:dyDescent="0.5">
      <c r="A2" s="8" t="s">
        <v>1</v>
      </c>
    </row>
    <row r="5" spans="1:1" x14ac:dyDescent="0.5">
      <c r="A5" s="10" t="s">
        <v>2</v>
      </c>
    </row>
    <row r="6" spans="1:1" ht="42" customHeight="1" x14ac:dyDescent="0.5">
      <c r="A6" s="9" t="s">
        <v>3</v>
      </c>
    </row>
    <row r="7" spans="1:1" ht="21" customHeight="1" x14ac:dyDescent="0.5">
      <c r="A7" s="9" t="s">
        <v>4</v>
      </c>
    </row>
    <row r="8" spans="1:1" ht="42" x14ac:dyDescent="0.5">
      <c r="A8" s="9" t="s">
        <v>5</v>
      </c>
    </row>
    <row r="9" spans="1:1" ht="42" x14ac:dyDescent="0.5">
      <c r="A9" s="9" t="s">
        <v>6</v>
      </c>
    </row>
    <row r="10" spans="1:1" ht="63" x14ac:dyDescent="0.5">
      <c r="A10" s="9" t="s">
        <v>7</v>
      </c>
    </row>
    <row r="11" spans="1:1" ht="42" x14ac:dyDescent="0.5">
      <c r="A11" s="9" t="s">
        <v>8</v>
      </c>
    </row>
    <row r="12" spans="1:1" ht="84" x14ac:dyDescent="0.5">
      <c r="A12" s="9" t="s">
        <v>9</v>
      </c>
    </row>
    <row r="13" spans="1:1" x14ac:dyDescent="0.5">
      <c r="A13" s="9"/>
    </row>
    <row r="14" spans="1:1" x14ac:dyDescent="0.5">
      <c r="A14" s="9"/>
    </row>
    <row r="15" spans="1:1" x14ac:dyDescent="0.5">
      <c r="A15" s="9"/>
    </row>
    <row r="16" spans="1:1" x14ac:dyDescent="0.5">
      <c r="A16" s="9"/>
    </row>
    <row r="17" spans="1:1" x14ac:dyDescent="0.5">
      <c r="A17" s="9"/>
    </row>
    <row r="18" spans="1:1" x14ac:dyDescent="0.5">
      <c r="A18" s="9"/>
    </row>
    <row r="19" spans="1:1" x14ac:dyDescent="0.5">
      <c r="A19" s="9"/>
    </row>
    <row r="20" spans="1:1" x14ac:dyDescent="0.5">
      <c r="A20" s="9"/>
    </row>
    <row r="21" spans="1:1" x14ac:dyDescent="0.5">
      <c r="A21" s="9"/>
    </row>
    <row r="22" spans="1:1" x14ac:dyDescent="0.5">
      <c r="A22" s="9"/>
    </row>
    <row r="23" spans="1:1" x14ac:dyDescent="0.5">
      <c r="A23" s="9"/>
    </row>
    <row r="24" spans="1:1" x14ac:dyDescent="0.5">
      <c r="A24" s="9"/>
    </row>
    <row r="25" spans="1:1" x14ac:dyDescent="0.5">
      <c r="A25" s="9"/>
    </row>
    <row r="26" spans="1:1" x14ac:dyDescent="0.5">
      <c r="A26" s="9"/>
    </row>
    <row r="27" spans="1:1" x14ac:dyDescent="0.5">
      <c r="A27" s="9"/>
    </row>
    <row r="28" spans="1:1" x14ac:dyDescent="0.5">
      <c r="A28" s="9"/>
    </row>
    <row r="29" spans="1:1" x14ac:dyDescent="0.5">
      <c r="A29" s="9"/>
    </row>
    <row r="30" spans="1:1" x14ac:dyDescent="0.5">
      <c r="A30" s="9"/>
    </row>
    <row r="31" spans="1:1" x14ac:dyDescent="0.5">
      <c r="A31" s="9"/>
    </row>
  </sheetData>
  <phoneticPr fontId="4" type="noConversion"/>
  <pageMargins left="0.7" right="0.7" top="0.75" bottom="0.75" header="0.3" footer="0.3"/>
  <pageSetup scale="9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E42"/>
  <sheetViews>
    <sheetView zoomScale="90" zoomScaleNormal="90" workbookViewId="0">
      <pane ySplit="4" topLeftCell="A22" activePane="bottomLeft" state="frozen"/>
      <selection pane="bottomLeft" activeCell="F32" sqref="F32"/>
    </sheetView>
  </sheetViews>
  <sheetFormatPr defaultColWidth="8.81640625" defaultRowHeight="13" x14ac:dyDescent="0.3"/>
  <cols>
    <col min="1" max="1" width="47" style="1" customWidth="1"/>
    <col min="2" max="2" width="15.26953125" style="1" customWidth="1"/>
    <col min="3" max="3" width="16.1796875" style="1" customWidth="1"/>
    <col min="4" max="4" width="20.453125" style="1" customWidth="1"/>
    <col min="5" max="7" width="12.7265625" style="1" customWidth="1"/>
    <col min="8" max="16384" width="8.81640625" style="1"/>
  </cols>
  <sheetData>
    <row r="1" spans="1:5" ht="26" x14ac:dyDescent="0.3">
      <c r="A1" s="99" t="s">
        <v>10</v>
      </c>
      <c r="B1" s="100"/>
      <c r="C1" s="100"/>
      <c r="D1" s="100"/>
    </row>
    <row r="2" spans="1:5" ht="15.5" x14ac:dyDescent="0.35">
      <c r="A2" s="66" t="s">
        <v>11</v>
      </c>
      <c r="B2" s="65"/>
      <c r="C2" s="65"/>
      <c r="D2" s="65"/>
    </row>
    <row r="3" spans="1:5" ht="15.5" x14ac:dyDescent="0.35">
      <c r="A3" s="78" t="s">
        <v>12</v>
      </c>
      <c r="B3" s="54"/>
      <c r="C3" s="54"/>
      <c r="D3" s="54"/>
    </row>
    <row r="4" spans="1:5" ht="29" x14ac:dyDescent="0.3">
      <c r="A4" s="84" t="s">
        <v>13</v>
      </c>
      <c r="B4" s="84" t="s">
        <v>14</v>
      </c>
      <c r="C4" s="84" t="s">
        <v>15</v>
      </c>
      <c r="D4" s="84" t="s">
        <v>16</v>
      </c>
    </row>
    <row r="5" spans="1:5" s="14" customFormat="1" ht="15" customHeight="1" x14ac:dyDescent="0.25">
      <c r="A5" s="12" t="s">
        <v>17</v>
      </c>
      <c r="B5" s="13">
        <f>SUM(B6:B10)</f>
        <v>0</v>
      </c>
      <c r="C5" s="13">
        <f>SUM(C6:C10)</f>
        <v>0</v>
      </c>
      <c r="D5" s="55">
        <f>SUM(B5:C5)</f>
        <v>0</v>
      </c>
    </row>
    <row r="6" spans="1:5" s="14" customFormat="1" ht="15" customHeight="1" x14ac:dyDescent="0.25">
      <c r="A6" s="15"/>
      <c r="B6" s="16"/>
      <c r="C6" s="16"/>
      <c r="D6" s="57">
        <f>SUM(B6:C6)</f>
        <v>0</v>
      </c>
    </row>
    <row r="7" spans="1:5" s="14" customFormat="1" ht="15" customHeight="1" x14ac:dyDescent="0.25">
      <c r="A7" s="15"/>
      <c r="B7" s="16"/>
      <c r="C7" s="16"/>
      <c r="D7" s="57">
        <f t="shared" ref="D7:D10" si="0">SUM(B7:C7)</f>
        <v>0</v>
      </c>
    </row>
    <row r="8" spans="1:5" s="14" customFormat="1" ht="15" customHeight="1" x14ac:dyDescent="0.25">
      <c r="A8" s="15"/>
      <c r="B8" s="16"/>
      <c r="C8" s="16"/>
      <c r="D8" s="57">
        <f t="shared" si="0"/>
        <v>0</v>
      </c>
    </row>
    <row r="9" spans="1:5" s="14" customFormat="1" ht="15" customHeight="1" x14ac:dyDescent="0.25">
      <c r="A9" s="17"/>
      <c r="B9" s="16"/>
      <c r="C9" s="16"/>
      <c r="D9" s="57">
        <f t="shared" si="0"/>
        <v>0</v>
      </c>
      <c r="E9" s="18"/>
    </row>
    <row r="10" spans="1:5" s="14" customFormat="1" ht="15" customHeight="1" x14ac:dyDescent="0.25">
      <c r="A10" s="17"/>
      <c r="B10" s="16"/>
      <c r="C10" s="16"/>
      <c r="D10" s="57">
        <f t="shared" si="0"/>
        <v>0</v>
      </c>
      <c r="E10" s="18"/>
    </row>
    <row r="11" spans="1:5" s="14" customFormat="1" ht="15" customHeight="1" x14ac:dyDescent="0.25">
      <c r="A11" s="12" t="s">
        <v>18</v>
      </c>
      <c r="B11" s="13">
        <f>+SUM(B12:B16)</f>
        <v>0</v>
      </c>
      <c r="C11" s="13">
        <f>SUM(C12:C16)</f>
        <v>0</v>
      </c>
      <c r="D11" s="55">
        <f>SUM(B11:C11)</f>
        <v>0</v>
      </c>
    </row>
    <row r="12" spans="1:5" s="14" customFormat="1" ht="15" customHeight="1" x14ac:dyDescent="0.25">
      <c r="A12" s="19"/>
      <c r="B12" s="16"/>
      <c r="C12" s="16"/>
      <c r="D12" s="57">
        <f>SUM(B12:C12)</f>
        <v>0</v>
      </c>
    </row>
    <row r="13" spans="1:5" s="14" customFormat="1" ht="15" customHeight="1" x14ac:dyDescent="0.25">
      <c r="A13" s="19"/>
      <c r="B13" s="16"/>
      <c r="C13" s="16"/>
      <c r="D13" s="57">
        <f t="shared" ref="D13:D15" si="1">SUM(B13:C13)</f>
        <v>0</v>
      </c>
    </row>
    <row r="14" spans="1:5" s="14" customFormat="1" ht="15" customHeight="1" x14ac:dyDescent="0.25">
      <c r="A14" s="19"/>
      <c r="B14" s="16"/>
      <c r="C14" s="16"/>
      <c r="D14" s="57">
        <f t="shared" si="1"/>
        <v>0</v>
      </c>
    </row>
    <row r="15" spans="1:5" s="14" customFormat="1" ht="15" customHeight="1" x14ac:dyDescent="0.25">
      <c r="A15" s="19"/>
      <c r="B15" s="16"/>
      <c r="C15" s="16"/>
      <c r="D15" s="57">
        <f t="shared" si="1"/>
        <v>0</v>
      </c>
    </row>
    <row r="16" spans="1:5" s="14" customFormat="1" ht="15" customHeight="1" x14ac:dyDescent="0.25">
      <c r="A16" s="19"/>
      <c r="B16" s="16"/>
      <c r="C16" s="16"/>
      <c r="D16" s="57">
        <f>SUM(B16:C16)</f>
        <v>0</v>
      </c>
    </row>
    <row r="17" spans="1:4" s="14" customFormat="1" ht="15" customHeight="1" x14ac:dyDescent="0.25">
      <c r="A17" s="12" t="s">
        <v>19</v>
      </c>
      <c r="B17" s="13">
        <f>SUM(B18:B22)</f>
        <v>0</v>
      </c>
      <c r="C17" s="13">
        <f>SUM(C18:C22)</f>
        <v>0</v>
      </c>
      <c r="D17" s="55">
        <f>SUM(B17:C17)</f>
        <v>0</v>
      </c>
    </row>
    <row r="18" spans="1:4" s="14" customFormat="1" ht="15" customHeight="1" x14ac:dyDescent="0.25">
      <c r="A18" s="19"/>
      <c r="B18" s="16"/>
      <c r="C18" s="16"/>
      <c r="D18" s="57">
        <f t="shared" ref="D18:D32" si="2">SUM(B18:C18)</f>
        <v>0</v>
      </c>
    </row>
    <row r="19" spans="1:4" s="14" customFormat="1" ht="15" customHeight="1" x14ac:dyDescent="0.25">
      <c r="A19" s="19"/>
      <c r="B19" s="16"/>
      <c r="C19" s="16"/>
      <c r="D19" s="57">
        <f t="shared" si="2"/>
        <v>0</v>
      </c>
    </row>
    <row r="20" spans="1:4" s="14" customFormat="1" ht="15" customHeight="1" x14ac:dyDescent="0.25">
      <c r="A20" s="19"/>
      <c r="B20" s="16"/>
      <c r="C20" s="16"/>
      <c r="D20" s="57">
        <f t="shared" si="2"/>
        <v>0</v>
      </c>
    </row>
    <row r="21" spans="1:4" s="14" customFormat="1" ht="15" customHeight="1" x14ac:dyDescent="0.25">
      <c r="A21" s="19"/>
      <c r="B21" s="16"/>
      <c r="C21" s="16"/>
      <c r="D21" s="57">
        <f t="shared" si="2"/>
        <v>0</v>
      </c>
    </row>
    <row r="22" spans="1:4" s="14" customFormat="1" ht="15" customHeight="1" x14ac:dyDescent="0.25">
      <c r="A22" s="19"/>
      <c r="B22" s="16"/>
      <c r="C22" s="16"/>
      <c r="D22" s="57">
        <f t="shared" si="2"/>
        <v>0</v>
      </c>
    </row>
    <row r="23" spans="1:4" s="14" customFormat="1" ht="15" customHeight="1" x14ac:dyDescent="0.25">
      <c r="A23" s="12" t="s">
        <v>20</v>
      </c>
      <c r="B23" s="13">
        <f>SUM(B24:B27)</f>
        <v>0</v>
      </c>
      <c r="C23" s="13">
        <f>SUM(C24:C27)</f>
        <v>0</v>
      </c>
      <c r="D23" s="55">
        <f>SUM(B23:C23)</f>
        <v>0</v>
      </c>
    </row>
    <row r="24" spans="1:4" s="14" customFormat="1" ht="15" customHeight="1" x14ac:dyDescent="0.25">
      <c r="A24" s="19"/>
      <c r="B24" s="16"/>
      <c r="C24" s="16"/>
      <c r="D24" s="57">
        <f>SUM(B24:C24)</f>
        <v>0</v>
      </c>
    </row>
    <row r="25" spans="1:4" s="14" customFormat="1" ht="15" customHeight="1" x14ac:dyDescent="0.25">
      <c r="A25" s="19"/>
      <c r="B25" s="16"/>
      <c r="C25" s="16"/>
      <c r="D25" s="57">
        <f>SUM(B25:C25)</f>
        <v>0</v>
      </c>
    </row>
    <row r="26" spans="1:4" s="14" customFormat="1" ht="15" customHeight="1" x14ac:dyDescent="0.25">
      <c r="A26" s="19"/>
      <c r="B26" s="16"/>
      <c r="C26" s="16"/>
      <c r="D26" s="57">
        <f t="shared" si="2"/>
        <v>0</v>
      </c>
    </row>
    <row r="27" spans="1:4" s="14" customFormat="1" ht="15" customHeight="1" x14ac:dyDescent="0.25">
      <c r="A27" s="19"/>
      <c r="B27" s="16"/>
      <c r="C27" s="16"/>
      <c r="D27" s="57">
        <f t="shared" si="2"/>
        <v>0</v>
      </c>
    </row>
    <row r="28" spans="1:4" s="14" customFormat="1" ht="15" customHeight="1" x14ac:dyDescent="0.25">
      <c r="A28" s="12" t="s">
        <v>21</v>
      </c>
      <c r="B28" s="13">
        <f>SUM(B29:B32)</f>
        <v>0</v>
      </c>
      <c r="C28" s="13">
        <f>SUM(C29:C32)</f>
        <v>0</v>
      </c>
      <c r="D28" s="55">
        <f>SUM(B28:C28)</f>
        <v>0</v>
      </c>
    </row>
    <row r="29" spans="1:4" s="14" customFormat="1" ht="15" customHeight="1" x14ac:dyDescent="0.25">
      <c r="A29" s="19"/>
      <c r="B29" s="16"/>
      <c r="C29" s="16"/>
      <c r="D29" s="57">
        <f t="shared" si="2"/>
        <v>0</v>
      </c>
    </row>
    <row r="30" spans="1:4" s="14" customFormat="1" ht="15" customHeight="1" x14ac:dyDescent="0.25">
      <c r="A30" s="19"/>
      <c r="B30" s="16"/>
      <c r="C30" s="16"/>
      <c r="D30" s="57">
        <f t="shared" si="2"/>
        <v>0</v>
      </c>
    </row>
    <row r="31" spans="1:4" s="14" customFormat="1" ht="15" customHeight="1" x14ac:dyDescent="0.25">
      <c r="A31" s="19"/>
      <c r="B31" s="16"/>
      <c r="C31" s="16"/>
      <c r="D31" s="57">
        <f t="shared" si="2"/>
        <v>0</v>
      </c>
    </row>
    <row r="32" spans="1:4" s="14" customFormat="1" ht="15" customHeight="1" x14ac:dyDescent="0.25">
      <c r="A32" s="19"/>
      <c r="B32" s="16"/>
      <c r="C32" s="16"/>
      <c r="D32" s="57">
        <f t="shared" si="2"/>
        <v>0</v>
      </c>
    </row>
    <row r="33" spans="1:4" ht="13" customHeight="1" x14ac:dyDescent="0.3">
      <c r="A33" s="89" t="s">
        <v>22</v>
      </c>
      <c r="B33" s="101"/>
      <c r="C33" s="101"/>
      <c r="D33" s="102"/>
    </row>
    <row r="34" spans="1:4" ht="13.5" thickBot="1" x14ac:dyDescent="0.35">
      <c r="A34" s="103"/>
      <c r="B34" s="104"/>
      <c r="C34" s="104"/>
      <c r="D34" s="105"/>
    </row>
    <row r="35" spans="1:4" s="14" customFormat="1" ht="15" customHeight="1" thickBot="1" x14ac:dyDescent="0.3">
      <c r="A35" s="58" t="s">
        <v>23</v>
      </c>
      <c r="B35" s="59">
        <f>B5+B11+B17+B23+B28</f>
        <v>0</v>
      </c>
      <c r="C35" s="60">
        <f>C5+C11+C17+C23+C28</f>
        <v>0</v>
      </c>
      <c r="D35" s="56">
        <f>D5+D11+D17+D23+D28</f>
        <v>0</v>
      </c>
    </row>
    <row r="36" spans="1:4" ht="14.5" x14ac:dyDescent="0.35">
      <c r="A36" s="5" t="s">
        <v>24</v>
      </c>
      <c r="B36" s="4"/>
      <c r="C36" s="4"/>
      <c r="D36" s="4"/>
    </row>
    <row r="37" spans="1:4" ht="15" thickBot="1" x14ac:dyDescent="0.4">
      <c r="A37" s="5"/>
      <c r="B37" s="4"/>
      <c r="C37" s="4"/>
      <c r="D37" s="4"/>
    </row>
    <row r="38" spans="1:4" ht="19.5" thickTop="1" thickBot="1" x14ac:dyDescent="0.5">
      <c r="A38" s="86" t="s">
        <v>25</v>
      </c>
      <c r="B38" s="87"/>
      <c r="C38" s="88"/>
      <c r="D38" s="3" t="str">
        <f>IF('1. Budget Summary'!D35='2. Budget Details'!K40, "YES", "NO")</f>
        <v>YES</v>
      </c>
    </row>
    <row r="39" spans="1:4" ht="13.5" thickTop="1" x14ac:dyDescent="0.3"/>
    <row r="41" spans="1:4" x14ac:dyDescent="0.3">
      <c r="D41" s="61" t="s">
        <v>26</v>
      </c>
    </row>
    <row r="42" spans="1:4" x14ac:dyDescent="0.3">
      <c r="D42" s="61"/>
    </row>
  </sheetData>
  <phoneticPr fontId="3" type="noConversion"/>
  <printOptions horizontalCentered="1"/>
  <pageMargins left="0.75" right="0.75" top="0.75" bottom="0.75" header="0.5" footer="0.5"/>
  <pageSetup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P45"/>
  <sheetViews>
    <sheetView zoomScale="80" zoomScaleNormal="80" workbookViewId="0">
      <pane ySplit="6" topLeftCell="A7" activePane="bottomLeft" state="frozen"/>
      <selection pane="bottomLeft" activeCell="F4" sqref="F4:I4"/>
    </sheetView>
  </sheetViews>
  <sheetFormatPr defaultColWidth="11.453125" defaultRowHeight="13" x14ac:dyDescent="0.3"/>
  <cols>
    <col min="1" max="1" width="39.54296875" style="1" customWidth="1"/>
    <col min="2" max="2" width="24.453125" style="1" customWidth="1"/>
    <col min="3" max="3" width="9.54296875" style="1" customWidth="1"/>
    <col min="4" max="4" width="10.1796875" style="1" customWidth="1"/>
    <col min="5" max="5" width="15.7265625" style="1" customWidth="1"/>
    <col min="6" max="6" width="9.81640625" style="1" bestFit="1" customWidth="1"/>
    <col min="7" max="7" width="14.54296875" style="1" customWidth="1"/>
    <col min="8" max="8" width="7.453125" style="1" customWidth="1"/>
    <col min="9" max="9" width="15.54296875" style="1" customWidth="1"/>
    <col min="10" max="10" width="2.7265625" style="1" customWidth="1"/>
    <col min="11" max="11" width="17.54296875" style="1" customWidth="1"/>
    <col min="12" max="12" width="10.7265625" style="1" customWidth="1"/>
    <col min="13" max="13" width="13.54296875" style="68" bestFit="1" customWidth="1"/>
    <col min="14" max="14" width="9" style="1" bestFit="1" customWidth="1"/>
    <col min="15" max="15" width="31.453125" style="1" bestFit="1" customWidth="1"/>
    <col min="16" max="16384" width="11.453125" style="1"/>
  </cols>
  <sheetData>
    <row r="1" spans="1:16" ht="18.75" customHeight="1" x14ac:dyDescent="0.45">
      <c r="A1" s="113"/>
      <c r="B1" s="114"/>
      <c r="C1" s="114"/>
      <c r="D1" s="114"/>
      <c r="E1" s="96" t="s">
        <v>53</v>
      </c>
      <c r="F1" s="114"/>
      <c r="G1" s="114"/>
      <c r="H1" s="114"/>
      <c r="I1" s="114"/>
      <c r="J1" s="114"/>
      <c r="K1" s="114"/>
      <c r="L1" s="97"/>
      <c r="M1" s="69"/>
      <c r="N1" s="11"/>
      <c r="O1" s="11"/>
    </row>
    <row r="2" spans="1:16" ht="15.75" customHeight="1" x14ac:dyDescent="0.3">
      <c r="A2" s="91"/>
      <c r="B2" s="92"/>
      <c r="C2" s="92"/>
      <c r="D2" s="92"/>
      <c r="E2" s="92" t="s">
        <v>52</v>
      </c>
      <c r="F2" s="92"/>
      <c r="G2" s="92"/>
      <c r="H2" s="92"/>
      <c r="I2" s="92"/>
      <c r="J2" s="92"/>
      <c r="K2" s="92"/>
      <c r="L2" s="93"/>
    </row>
    <row r="3" spans="1:16" ht="15.75" customHeight="1" x14ac:dyDescent="0.3">
      <c r="A3" s="91"/>
      <c r="B3" s="94"/>
      <c r="C3" s="94"/>
      <c r="D3" s="94"/>
      <c r="E3" s="94" t="s">
        <v>27</v>
      </c>
      <c r="F3" s="94"/>
      <c r="G3" s="94"/>
      <c r="H3" s="94"/>
      <c r="I3" s="94"/>
      <c r="J3" s="94"/>
      <c r="K3" s="92"/>
      <c r="L3" s="95"/>
    </row>
    <row r="4" spans="1:16" ht="15" customHeight="1" x14ac:dyDescent="0.3">
      <c r="A4" s="107"/>
      <c r="B4" s="123"/>
      <c r="C4" s="122" t="s">
        <v>29</v>
      </c>
      <c r="D4" s="110"/>
      <c r="E4" s="98"/>
      <c r="F4" s="135" t="s">
        <v>30</v>
      </c>
      <c r="G4" s="136"/>
      <c r="H4" s="135"/>
      <c r="I4" s="135"/>
      <c r="J4" s="29"/>
      <c r="K4" s="129"/>
      <c r="L4" s="124"/>
    </row>
    <row r="5" spans="1:16" ht="43" customHeight="1" x14ac:dyDescent="0.3">
      <c r="A5" s="134" t="str">
        <f>'1. Budget Summary'!A4</f>
        <v>Budget Category</v>
      </c>
      <c r="B5" s="132" t="s">
        <v>28</v>
      </c>
      <c r="C5" s="116" t="s">
        <v>33</v>
      </c>
      <c r="D5" s="90" t="s">
        <v>34</v>
      </c>
      <c r="E5" s="116" t="s">
        <v>35</v>
      </c>
      <c r="F5" s="117" t="s">
        <v>36</v>
      </c>
      <c r="G5" s="115" t="s">
        <v>37</v>
      </c>
      <c r="H5" s="120" t="s">
        <v>38</v>
      </c>
      <c r="I5" s="121" t="s">
        <v>39</v>
      </c>
      <c r="J5" s="30"/>
      <c r="K5" s="128" t="s">
        <v>31</v>
      </c>
      <c r="L5" s="125" t="s">
        <v>32</v>
      </c>
    </row>
    <row r="6" spans="1:16" ht="45" customHeight="1" x14ac:dyDescent="0.3">
      <c r="A6" s="134"/>
      <c r="B6" s="133"/>
      <c r="C6" s="109"/>
      <c r="D6" s="108"/>
      <c r="E6" s="112"/>
      <c r="F6" s="130"/>
      <c r="G6" s="131"/>
      <c r="H6" s="118"/>
      <c r="I6" s="118"/>
      <c r="J6" s="30"/>
      <c r="K6" s="128"/>
      <c r="L6" s="126"/>
    </row>
    <row r="7" spans="1:16" s="14" customFormat="1" ht="16" thickBot="1" x14ac:dyDescent="0.3">
      <c r="A7" s="82" t="str">
        <f>'1. Budget Summary'!A5</f>
        <v>1. Personnel/Direct Staff Costs</v>
      </c>
      <c r="B7" s="83"/>
      <c r="C7" s="83"/>
      <c r="D7" s="83"/>
      <c r="E7" s="111">
        <f>SUM(E8:E17)</f>
        <v>0</v>
      </c>
      <c r="F7" s="106"/>
      <c r="G7" s="106"/>
      <c r="H7" s="106"/>
      <c r="I7" s="119">
        <f>SUM(I8:I17)</f>
        <v>0</v>
      </c>
      <c r="J7" s="25"/>
      <c r="K7" s="127">
        <f>SUM(K8:K17)</f>
        <v>0</v>
      </c>
      <c r="L7" s="32">
        <f>IF(K7=0,0,K7/K40)</f>
        <v>0</v>
      </c>
      <c r="M7" s="70"/>
      <c r="N7" s="64"/>
    </row>
    <row r="8" spans="1:16" s="14" customFormat="1" ht="14.5" x14ac:dyDescent="0.25">
      <c r="A8" s="41"/>
      <c r="B8" s="42"/>
      <c r="C8" s="43"/>
      <c r="D8" s="42"/>
      <c r="E8" s="44">
        <f>C8*D8</f>
        <v>0</v>
      </c>
      <c r="F8" s="43"/>
      <c r="G8" s="43"/>
      <c r="H8" s="42"/>
      <c r="I8" s="67">
        <f>F8*H8</f>
        <v>0</v>
      </c>
      <c r="J8" s="26"/>
      <c r="K8" s="33">
        <f>E8+I8</f>
        <v>0</v>
      </c>
      <c r="L8" s="31">
        <f>IF(K8=0,0,K8/K40)</f>
        <v>0</v>
      </c>
      <c r="M8" s="70"/>
      <c r="P8" s="63"/>
    </row>
    <row r="9" spans="1:16" s="14" customFormat="1" ht="14.5" x14ac:dyDescent="0.25">
      <c r="A9" s="20"/>
      <c r="B9" s="42"/>
      <c r="C9" s="22"/>
      <c r="D9" s="21"/>
      <c r="E9" s="44">
        <f>C9*D9</f>
        <v>0</v>
      </c>
      <c r="F9" s="22"/>
      <c r="G9" s="22"/>
      <c r="H9" s="21"/>
      <c r="I9" s="67">
        <f t="shared" ref="I9:I17" si="0">F9*H9</f>
        <v>0</v>
      </c>
      <c r="J9" s="26"/>
      <c r="K9" s="33">
        <f t="shared" ref="K9:K17" si="1">E9+I9</f>
        <v>0</v>
      </c>
      <c r="L9" s="31">
        <f>IF(K9=0,0,K9/K40)</f>
        <v>0</v>
      </c>
      <c r="M9" s="70"/>
      <c r="P9" s="63"/>
    </row>
    <row r="10" spans="1:16" s="14" customFormat="1" ht="14.5" x14ac:dyDescent="0.25">
      <c r="A10" s="20"/>
      <c r="B10" s="42"/>
      <c r="C10" s="22"/>
      <c r="D10" s="21"/>
      <c r="E10" s="44">
        <f t="shared" ref="E10:E17" si="2">C10*D10</f>
        <v>0</v>
      </c>
      <c r="F10" s="22"/>
      <c r="G10" s="22"/>
      <c r="H10" s="21"/>
      <c r="I10" s="67">
        <f t="shared" si="0"/>
        <v>0</v>
      </c>
      <c r="J10" s="26"/>
      <c r="K10" s="33">
        <f>E10+I10</f>
        <v>0</v>
      </c>
      <c r="L10" s="31">
        <f>IF(K10=0,0,K10/K40)</f>
        <v>0</v>
      </c>
      <c r="M10" s="70"/>
      <c r="P10" s="63"/>
    </row>
    <row r="11" spans="1:16" s="14" customFormat="1" ht="14.5" x14ac:dyDescent="0.25">
      <c r="A11" s="20"/>
      <c r="B11" s="42"/>
      <c r="C11" s="22"/>
      <c r="D11" s="21"/>
      <c r="E11" s="44">
        <f t="shared" si="2"/>
        <v>0</v>
      </c>
      <c r="F11" s="22"/>
      <c r="G11" s="22"/>
      <c r="H11" s="21"/>
      <c r="I11" s="67">
        <f t="shared" si="0"/>
        <v>0</v>
      </c>
      <c r="J11" s="26"/>
      <c r="K11" s="33">
        <f t="shared" si="1"/>
        <v>0</v>
      </c>
      <c r="L11" s="31">
        <f>IF(K11=0,0,K11/K40)</f>
        <v>0</v>
      </c>
      <c r="M11" s="70"/>
    </row>
    <row r="12" spans="1:16" s="14" customFormat="1" ht="14.5" x14ac:dyDescent="0.25">
      <c r="A12" s="20"/>
      <c r="B12" s="42"/>
      <c r="C12" s="22"/>
      <c r="D12" s="21"/>
      <c r="E12" s="44">
        <f t="shared" si="2"/>
        <v>0</v>
      </c>
      <c r="F12" s="22"/>
      <c r="G12" s="22"/>
      <c r="H12" s="21"/>
      <c r="I12" s="67">
        <f t="shared" si="0"/>
        <v>0</v>
      </c>
      <c r="J12" s="26"/>
      <c r="K12" s="33">
        <f t="shared" si="1"/>
        <v>0</v>
      </c>
      <c r="L12" s="31">
        <f>IF(K12=0,0,K12/K40)</f>
        <v>0</v>
      </c>
      <c r="M12" s="70"/>
    </row>
    <row r="13" spans="1:16" s="14" customFormat="1" ht="14.5" x14ac:dyDescent="0.25">
      <c r="A13" s="20"/>
      <c r="B13" s="42"/>
      <c r="C13" s="22"/>
      <c r="D13" s="21"/>
      <c r="E13" s="44">
        <f t="shared" si="2"/>
        <v>0</v>
      </c>
      <c r="F13" s="22"/>
      <c r="G13" s="22"/>
      <c r="H13" s="21"/>
      <c r="I13" s="67">
        <f t="shared" si="0"/>
        <v>0</v>
      </c>
      <c r="J13" s="26"/>
      <c r="K13" s="33">
        <f t="shared" si="1"/>
        <v>0</v>
      </c>
      <c r="L13" s="31">
        <f>IF(K13=0,0,K13/K40)</f>
        <v>0</v>
      </c>
      <c r="M13" s="70"/>
    </row>
    <row r="14" spans="1:16" s="14" customFormat="1" ht="14.5" x14ac:dyDescent="0.25">
      <c r="A14" s="20"/>
      <c r="B14" s="42"/>
      <c r="C14" s="22"/>
      <c r="D14" s="21"/>
      <c r="E14" s="44">
        <f t="shared" si="2"/>
        <v>0</v>
      </c>
      <c r="F14" s="22"/>
      <c r="G14" s="22"/>
      <c r="H14" s="21"/>
      <c r="I14" s="67">
        <f t="shared" si="0"/>
        <v>0</v>
      </c>
      <c r="J14" s="26"/>
      <c r="K14" s="33">
        <f t="shared" si="1"/>
        <v>0</v>
      </c>
      <c r="L14" s="31">
        <f>IF(K14=0,0,K14/K40)</f>
        <v>0</v>
      </c>
      <c r="M14" s="70"/>
    </row>
    <row r="15" spans="1:16" s="14" customFormat="1" ht="14.5" x14ac:dyDescent="0.25">
      <c r="A15" s="20"/>
      <c r="B15" s="42"/>
      <c r="C15" s="22"/>
      <c r="D15" s="21"/>
      <c r="E15" s="44">
        <f t="shared" si="2"/>
        <v>0</v>
      </c>
      <c r="F15" s="22"/>
      <c r="G15" s="22"/>
      <c r="H15" s="21"/>
      <c r="I15" s="67">
        <f t="shared" si="0"/>
        <v>0</v>
      </c>
      <c r="J15" s="26"/>
      <c r="K15" s="33">
        <f t="shared" si="1"/>
        <v>0</v>
      </c>
      <c r="L15" s="31">
        <f>IF(K15=0,0,K15/K40)</f>
        <v>0</v>
      </c>
      <c r="M15" s="70"/>
    </row>
    <row r="16" spans="1:16" s="14" customFormat="1" ht="14.5" x14ac:dyDescent="0.25">
      <c r="A16" s="20"/>
      <c r="B16" s="42"/>
      <c r="C16" s="22"/>
      <c r="D16" s="21"/>
      <c r="E16" s="44">
        <f t="shared" si="2"/>
        <v>0</v>
      </c>
      <c r="F16" s="22"/>
      <c r="G16" s="22"/>
      <c r="H16" s="21"/>
      <c r="I16" s="67">
        <f t="shared" si="0"/>
        <v>0</v>
      </c>
      <c r="J16" s="26"/>
      <c r="K16" s="33">
        <f t="shared" si="1"/>
        <v>0</v>
      </c>
      <c r="L16" s="31">
        <f>IF(K16=0,0,K16/K40)</f>
        <v>0</v>
      </c>
      <c r="M16" s="70"/>
    </row>
    <row r="17" spans="1:14" s="14" customFormat="1" ht="15" thickBot="1" x14ac:dyDescent="0.3">
      <c r="A17" s="20"/>
      <c r="B17" s="42"/>
      <c r="C17" s="22"/>
      <c r="D17" s="21"/>
      <c r="E17" s="44">
        <f t="shared" si="2"/>
        <v>0</v>
      </c>
      <c r="F17" s="22"/>
      <c r="G17" s="22"/>
      <c r="H17" s="21"/>
      <c r="I17" s="67">
        <f t="shared" si="0"/>
        <v>0</v>
      </c>
      <c r="J17" s="26"/>
      <c r="K17" s="33">
        <f t="shared" si="1"/>
        <v>0</v>
      </c>
      <c r="L17" s="31">
        <f>IF(K17=0,0,K17/K40)</f>
        <v>0</v>
      </c>
      <c r="M17" s="70"/>
    </row>
    <row r="18" spans="1:14" s="14" customFormat="1" ht="16" thickBot="1" x14ac:dyDescent="0.3">
      <c r="A18" s="77" t="str">
        <f>'1. Budget Summary'!A11</f>
        <v>2. Operating Expenses/Program Implementation</v>
      </c>
      <c r="B18" s="51"/>
      <c r="C18" s="52"/>
      <c r="D18" s="51"/>
      <c r="E18" s="47">
        <f>SUM(E19:E20)</f>
        <v>0</v>
      </c>
      <c r="F18" s="53"/>
      <c r="G18" s="53"/>
      <c r="H18" s="51"/>
      <c r="I18" s="49">
        <f>SUM(I19:I20)</f>
        <v>0</v>
      </c>
      <c r="J18" s="27"/>
      <c r="K18" s="34">
        <f>SUM(K19:K20)</f>
        <v>0</v>
      </c>
      <c r="L18" s="32">
        <f>IF(K18=0,0,K18/K40)</f>
        <v>0</v>
      </c>
      <c r="M18" s="70"/>
      <c r="N18" s="64"/>
    </row>
    <row r="19" spans="1:14" s="14" customFormat="1" ht="14.5" x14ac:dyDescent="0.25">
      <c r="A19" s="41"/>
      <c r="B19" s="42"/>
      <c r="C19" s="43"/>
      <c r="D19" s="42"/>
      <c r="E19" s="44">
        <f t="shared" ref="E19" si="3">C19*D19</f>
        <v>0</v>
      </c>
      <c r="F19" s="44"/>
      <c r="G19" s="43"/>
      <c r="H19" s="42"/>
      <c r="I19" s="71">
        <f>F19*H19</f>
        <v>0</v>
      </c>
      <c r="J19" s="26"/>
      <c r="K19" s="76">
        <f>E19+I19</f>
        <v>0</v>
      </c>
      <c r="L19" s="31">
        <f>IF(K19=0,0,K19/K40)</f>
        <v>0</v>
      </c>
      <c r="M19" s="70"/>
    </row>
    <row r="20" spans="1:14" s="14" customFormat="1" ht="15" thickBot="1" x14ac:dyDescent="0.3">
      <c r="A20" s="41"/>
      <c r="B20" s="42"/>
      <c r="C20" s="43"/>
      <c r="D20" s="42"/>
      <c r="E20" s="44">
        <f>C20*D20</f>
        <v>0</v>
      </c>
      <c r="F20" s="43"/>
      <c r="G20" s="43"/>
      <c r="H20" s="42"/>
      <c r="I20" s="67">
        <f>F20*G20</f>
        <v>0</v>
      </c>
      <c r="J20" s="26"/>
      <c r="K20" s="33">
        <f>E20+I20</f>
        <v>0</v>
      </c>
      <c r="L20" s="62">
        <f>IF(K20=0,0,K20/K40)</f>
        <v>0</v>
      </c>
      <c r="M20" s="70"/>
    </row>
    <row r="21" spans="1:14" s="14" customFormat="1" ht="16" thickBot="1" x14ac:dyDescent="0.3">
      <c r="A21" s="45" t="str">
        <f>'1. Budget Summary'!A17</f>
        <v>3. Professional Contracted Services</v>
      </c>
      <c r="B21" s="46"/>
      <c r="C21" s="46"/>
      <c r="D21" s="46"/>
      <c r="E21" s="47">
        <f>SUM(E22:E25)</f>
        <v>0</v>
      </c>
      <c r="F21" s="48"/>
      <c r="G21" s="48"/>
      <c r="H21" s="48"/>
      <c r="I21" s="49">
        <f>SUM(I22:I25)</f>
        <v>0</v>
      </c>
      <c r="J21" s="25"/>
      <c r="K21" s="34">
        <f>SUM(K22:K25)</f>
        <v>0</v>
      </c>
      <c r="L21" s="32">
        <f>IF(K21=0,0,K21/K40)</f>
        <v>0</v>
      </c>
      <c r="M21" s="70"/>
      <c r="N21" s="64"/>
    </row>
    <row r="22" spans="1:14" s="14" customFormat="1" ht="14.5" x14ac:dyDescent="0.25">
      <c r="A22" s="41"/>
      <c r="B22" s="42"/>
      <c r="C22" s="43"/>
      <c r="D22" s="42"/>
      <c r="E22" s="44">
        <f>C22*D22</f>
        <v>0</v>
      </c>
      <c r="F22" s="44"/>
      <c r="G22" s="43"/>
      <c r="H22" s="42"/>
      <c r="I22" s="23">
        <f>F22*H22</f>
        <v>0</v>
      </c>
      <c r="J22" s="26"/>
      <c r="K22" s="24">
        <f>E22+I22</f>
        <v>0</v>
      </c>
      <c r="L22" s="31">
        <f>IF(K22=0,0,K22/K40)</f>
        <v>0</v>
      </c>
      <c r="M22" s="70"/>
    </row>
    <row r="23" spans="1:14" s="14" customFormat="1" ht="14.5" x14ac:dyDescent="0.25">
      <c r="A23" s="20"/>
      <c r="B23" s="21"/>
      <c r="C23" s="22"/>
      <c r="D23" s="21"/>
      <c r="E23" s="23">
        <f t="shared" ref="E23:E25" si="4">C23*D23</f>
        <v>0</v>
      </c>
      <c r="F23" s="23"/>
      <c r="G23" s="22"/>
      <c r="H23" s="21"/>
      <c r="I23" s="23">
        <f t="shared" ref="I23:I24" si="5">F23*H23</f>
        <v>0</v>
      </c>
      <c r="J23" s="26"/>
      <c r="K23" s="24">
        <f t="shared" ref="K23:K24" si="6">E23+I23</f>
        <v>0</v>
      </c>
      <c r="L23" s="31">
        <f>IF(K23=0,0,K23/K40)</f>
        <v>0</v>
      </c>
      <c r="M23" s="70"/>
    </row>
    <row r="24" spans="1:14" s="14" customFormat="1" ht="14.5" x14ac:dyDescent="0.25">
      <c r="A24" s="20"/>
      <c r="B24" s="21"/>
      <c r="C24" s="22"/>
      <c r="D24" s="21"/>
      <c r="E24" s="23">
        <f t="shared" si="4"/>
        <v>0</v>
      </c>
      <c r="F24" s="23"/>
      <c r="G24" s="22"/>
      <c r="H24" s="21"/>
      <c r="I24" s="23">
        <f t="shared" si="5"/>
        <v>0</v>
      </c>
      <c r="J24" s="26"/>
      <c r="K24" s="24">
        <f t="shared" si="6"/>
        <v>0</v>
      </c>
      <c r="L24" s="31">
        <f>IF(K24=0,0,K24/K40)</f>
        <v>0</v>
      </c>
      <c r="M24" s="70"/>
    </row>
    <row r="25" spans="1:14" s="14" customFormat="1" ht="15" thickBot="1" x14ac:dyDescent="0.3">
      <c r="A25" s="20"/>
      <c r="B25" s="21"/>
      <c r="C25" s="22"/>
      <c r="D25" s="21"/>
      <c r="E25" s="23">
        <f t="shared" si="4"/>
        <v>0</v>
      </c>
      <c r="F25" s="23"/>
      <c r="G25" s="22"/>
      <c r="H25" s="21"/>
      <c r="I25" s="23">
        <f t="shared" ref="I25" si="7">F25*H25</f>
        <v>0</v>
      </c>
      <c r="J25" s="26"/>
      <c r="K25" s="24">
        <f t="shared" ref="K25" si="8">E25+I25</f>
        <v>0</v>
      </c>
      <c r="L25" s="31">
        <f>IF(K25=0,0,K25/K40)</f>
        <v>0</v>
      </c>
      <c r="M25" s="70"/>
    </row>
    <row r="26" spans="1:14" s="14" customFormat="1" ht="16" thickBot="1" x14ac:dyDescent="0.3">
      <c r="A26" s="45" t="str">
        <f>'1. Budget Summary'!A23</f>
        <v>4. Travel</v>
      </c>
      <c r="B26" s="51"/>
      <c r="C26" s="52"/>
      <c r="D26" s="51"/>
      <c r="E26" s="47">
        <f>SUM(E27:E28)</f>
        <v>0</v>
      </c>
      <c r="F26" s="53"/>
      <c r="G26" s="53"/>
      <c r="H26" s="51"/>
      <c r="I26" s="49">
        <f>SUM(I27:I28)</f>
        <v>0</v>
      </c>
      <c r="J26" s="27"/>
      <c r="K26" s="34">
        <f>SUM(K27:K28)</f>
        <v>0</v>
      </c>
      <c r="L26" s="32">
        <f>IF(K26=0,0,K26/K40)</f>
        <v>0</v>
      </c>
      <c r="M26" s="70"/>
      <c r="N26" s="64"/>
    </row>
    <row r="27" spans="1:14" s="14" customFormat="1" ht="14.5" x14ac:dyDescent="0.25">
      <c r="A27" s="41"/>
      <c r="B27" s="42"/>
      <c r="C27" s="43"/>
      <c r="D27" s="42"/>
      <c r="E27" s="44">
        <f>C27*D27</f>
        <v>0</v>
      </c>
      <c r="F27" s="44"/>
      <c r="G27" s="43"/>
      <c r="H27" s="42"/>
      <c r="I27" s="40">
        <f t="shared" ref="I27:I28" si="9">F27*H27</f>
        <v>0</v>
      </c>
      <c r="J27" s="26"/>
      <c r="K27" s="35">
        <f t="shared" ref="K27:K39" si="10">E27+I27</f>
        <v>0</v>
      </c>
      <c r="L27" s="31">
        <f>IF(K27=0,0,K27/K40)</f>
        <v>0</v>
      </c>
      <c r="M27" s="70"/>
    </row>
    <row r="28" spans="1:14" s="14" customFormat="1" ht="15" thickBot="1" x14ac:dyDescent="0.3">
      <c r="A28" s="50"/>
      <c r="B28" s="36"/>
      <c r="C28" s="37"/>
      <c r="D28" s="36"/>
      <c r="E28" s="40">
        <f t="shared" ref="E28:E39" si="11">C28*D28</f>
        <v>0</v>
      </c>
      <c r="F28" s="40"/>
      <c r="G28" s="37"/>
      <c r="H28" s="36"/>
      <c r="I28" s="40">
        <f t="shared" si="9"/>
        <v>0</v>
      </c>
      <c r="J28" s="26"/>
      <c r="K28" s="35">
        <f t="shared" si="10"/>
        <v>0</v>
      </c>
      <c r="L28" s="31">
        <f>IF(K28=0,0,K28/K40)</f>
        <v>0</v>
      </c>
      <c r="M28" s="70"/>
    </row>
    <row r="29" spans="1:14" s="14" customFormat="1" ht="16" thickBot="1" x14ac:dyDescent="0.3">
      <c r="A29" s="45" t="str">
        <f>'1. Budget Summary'!A28</f>
        <v>5. Indirect</v>
      </c>
      <c r="B29" s="51"/>
      <c r="C29" s="52"/>
      <c r="D29" s="51"/>
      <c r="E29" s="47">
        <f>SUM(E30:E39)</f>
        <v>0</v>
      </c>
      <c r="F29" s="53"/>
      <c r="G29" s="53"/>
      <c r="H29" s="51"/>
      <c r="I29" s="49">
        <f>SUM(I30:I39)</f>
        <v>0</v>
      </c>
      <c r="J29" s="27"/>
      <c r="K29" s="34">
        <f>SUM(K30:K39)</f>
        <v>0</v>
      </c>
      <c r="L29" s="32">
        <f>IF(K29=0,0,K29/K40)</f>
        <v>0</v>
      </c>
      <c r="M29" s="70"/>
      <c r="N29" s="64"/>
    </row>
    <row r="30" spans="1:14" s="14" customFormat="1" ht="14.5" x14ac:dyDescent="0.25">
      <c r="A30" s="41"/>
      <c r="B30" s="42"/>
      <c r="C30" s="43"/>
      <c r="D30" s="42"/>
      <c r="E30" s="40">
        <f t="shared" si="11"/>
        <v>0</v>
      </c>
      <c r="F30" s="44"/>
      <c r="G30" s="43"/>
      <c r="H30" s="42"/>
      <c r="I30" s="40">
        <f t="shared" ref="I30:I38" si="12">F30*H30</f>
        <v>0</v>
      </c>
      <c r="J30" s="26"/>
      <c r="K30" s="35">
        <f t="shared" si="10"/>
        <v>0</v>
      </c>
      <c r="L30" s="31">
        <f>IF(K30=0,0,K30/K40)</f>
        <v>0</v>
      </c>
      <c r="M30" s="70"/>
    </row>
    <row r="31" spans="1:14" s="14" customFormat="1" ht="14.5" x14ac:dyDescent="0.25">
      <c r="A31" s="20"/>
      <c r="B31" s="21"/>
      <c r="C31" s="22"/>
      <c r="D31" s="21"/>
      <c r="E31" s="40">
        <f t="shared" si="11"/>
        <v>0</v>
      </c>
      <c r="F31" s="23"/>
      <c r="G31" s="22"/>
      <c r="H31" s="21"/>
      <c r="I31" s="40">
        <f>F31*H31</f>
        <v>0</v>
      </c>
      <c r="J31" s="26"/>
      <c r="K31" s="35">
        <f t="shared" si="10"/>
        <v>0</v>
      </c>
      <c r="L31" s="31">
        <f>IF(K31=0,0,K31/K40)</f>
        <v>0</v>
      </c>
      <c r="M31" s="70"/>
    </row>
    <row r="32" spans="1:14" s="14" customFormat="1" ht="14.5" x14ac:dyDescent="0.25">
      <c r="A32" s="20"/>
      <c r="B32" s="21"/>
      <c r="C32" s="22"/>
      <c r="D32" s="21"/>
      <c r="E32" s="40">
        <f t="shared" si="11"/>
        <v>0</v>
      </c>
      <c r="F32" s="23"/>
      <c r="G32" s="22"/>
      <c r="H32" s="21"/>
      <c r="I32" s="40">
        <f t="shared" si="12"/>
        <v>0</v>
      </c>
      <c r="J32" s="26"/>
      <c r="K32" s="35">
        <f t="shared" si="10"/>
        <v>0</v>
      </c>
      <c r="L32" s="31">
        <f>IF(K32=0,0,K32/K40)</f>
        <v>0</v>
      </c>
      <c r="M32" s="70"/>
    </row>
    <row r="33" spans="1:13" s="14" customFormat="1" ht="14.5" x14ac:dyDescent="0.25">
      <c r="A33" s="20"/>
      <c r="B33" s="21"/>
      <c r="C33" s="22"/>
      <c r="D33" s="21"/>
      <c r="E33" s="40">
        <f t="shared" si="11"/>
        <v>0</v>
      </c>
      <c r="F33" s="23"/>
      <c r="G33" s="22"/>
      <c r="H33" s="21"/>
      <c r="I33" s="40">
        <f t="shared" si="12"/>
        <v>0</v>
      </c>
      <c r="J33" s="26"/>
      <c r="K33" s="35">
        <f t="shared" si="10"/>
        <v>0</v>
      </c>
      <c r="L33" s="31">
        <f>IF(K33=0,0,K33/K40)</f>
        <v>0</v>
      </c>
      <c r="M33" s="70"/>
    </row>
    <row r="34" spans="1:13" s="14" customFormat="1" ht="14.5" x14ac:dyDescent="0.25">
      <c r="A34" s="20"/>
      <c r="B34" s="21"/>
      <c r="C34" s="22"/>
      <c r="D34" s="21"/>
      <c r="E34" s="40">
        <f t="shared" si="11"/>
        <v>0</v>
      </c>
      <c r="F34" s="23"/>
      <c r="G34" s="22"/>
      <c r="H34" s="21"/>
      <c r="I34" s="40">
        <f t="shared" si="12"/>
        <v>0</v>
      </c>
      <c r="J34" s="26"/>
      <c r="K34" s="35">
        <f t="shared" si="10"/>
        <v>0</v>
      </c>
      <c r="L34" s="31">
        <f>IF(K34=0,0,K34/K40)</f>
        <v>0</v>
      </c>
      <c r="M34" s="70"/>
    </row>
    <row r="35" spans="1:13" s="14" customFormat="1" ht="14.5" x14ac:dyDescent="0.25">
      <c r="A35" s="20"/>
      <c r="B35" s="21"/>
      <c r="C35" s="22"/>
      <c r="D35" s="21"/>
      <c r="E35" s="40">
        <f t="shared" si="11"/>
        <v>0</v>
      </c>
      <c r="F35" s="23"/>
      <c r="G35" s="22"/>
      <c r="H35" s="21"/>
      <c r="I35" s="40">
        <f t="shared" si="12"/>
        <v>0</v>
      </c>
      <c r="J35" s="26"/>
      <c r="K35" s="35">
        <f t="shared" si="10"/>
        <v>0</v>
      </c>
      <c r="L35" s="31">
        <f>IF(K35=0,0,K35/K40)</f>
        <v>0</v>
      </c>
      <c r="M35" s="70"/>
    </row>
    <row r="36" spans="1:13" s="14" customFormat="1" ht="14.5" x14ac:dyDescent="0.25">
      <c r="A36" s="20"/>
      <c r="B36" s="21"/>
      <c r="C36" s="22"/>
      <c r="D36" s="21"/>
      <c r="E36" s="40">
        <f t="shared" si="11"/>
        <v>0</v>
      </c>
      <c r="F36" s="23"/>
      <c r="G36" s="22"/>
      <c r="H36" s="21"/>
      <c r="I36" s="40">
        <f t="shared" si="12"/>
        <v>0</v>
      </c>
      <c r="J36" s="26"/>
      <c r="K36" s="35">
        <f t="shared" si="10"/>
        <v>0</v>
      </c>
      <c r="L36" s="31">
        <f>IF(K36=0,0,K36/K40)</f>
        <v>0</v>
      </c>
      <c r="M36" s="70"/>
    </row>
    <row r="37" spans="1:13" s="14" customFormat="1" ht="14.5" x14ac:dyDescent="0.25">
      <c r="A37" s="20"/>
      <c r="B37" s="21"/>
      <c r="C37" s="22"/>
      <c r="D37" s="21"/>
      <c r="E37" s="40">
        <f t="shared" si="11"/>
        <v>0</v>
      </c>
      <c r="F37" s="23"/>
      <c r="G37" s="22"/>
      <c r="H37" s="21"/>
      <c r="I37" s="40">
        <f t="shared" si="12"/>
        <v>0</v>
      </c>
      <c r="J37" s="26"/>
      <c r="K37" s="35">
        <f t="shared" si="10"/>
        <v>0</v>
      </c>
      <c r="L37" s="31">
        <f>IF(K37=0,0,K37/K40)</f>
        <v>0</v>
      </c>
      <c r="M37" s="70"/>
    </row>
    <row r="38" spans="1:13" s="14" customFormat="1" ht="14.5" x14ac:dyDescent="0.25">
      <c r="A38" s="20"/>
      <c r="B38" s="21"/>
      <c r="C38" s="22"/>
      <c r="D38" s="21"/>
      <c r="E38" s="40">
        <f t="shared" si="11"/>
        <v>0</v>
      </c>
      <c r="F38" s="23"/>
      <c r="G38" s="22"/>
      <c r="H38" s="21"/>
      <c r="I38" s="40">
        <f t="shared" si="12"/>
        <v>0</v>
      </c>
      <c r="J38" s="26"/>
      <c r="K38" s="35">
        <f t="shared" si="10"/>
        <v>0</v>
      </c>
      <c r="L38" s="31">
        <f>IF(K38=0,0,K38/K40)</f>
        <v>0</v>
      </c>
      <c r="M38" s="70"/>
    </row>
    <row r="39" spans="1:13" s="14" customFormat="1" ht="14.5" x14ac:dyDescent="0.25">
      <c r="A39" s="20"/>
      <c r="B39" s="21"/>
      <c r="C39" s="22"/>
      <c r="D39" s="21"/>
      <c r="E39" s="23">
        <f t="shared" si="11"/>
        <v>0</v>
      </c>
      <c r="F39" s="23"/>
      <c r="G39" s="22"/>
      <c r="H39" s="21"/>
      <c r="I39" s="23">
        <f t="shared" ref="I39" si="13">F39*H39</f>
        <v>0</v>
      </c>
      <c r="J39" s="75"/>
      <c r="K39" s="24">
        <f t="shared" si="10"/>
        <v>0</v>
      </c>
      <c r="L39" s="31">
        <f>IF(K39=0,0,K39/K40)</f>
        <v>0</v>
      </c>
      <c r="M39" s="70"/>
    </row>
    <row r="40" spans="1:13" s="14" customFormat="1" ht="19" thickBot="1" x14ac:dyDescent="0.3">
      <c r="A40" s="72" t="s">
        <v>23</v>
      </c>
      <c r="B40" s="38"/>
      <c r="C40" s="39"/>
      <c r="D40" s="38"/>
      <c r="E40" s="59">
        <f>E7+E18+E21+E26+E29</f>
        <v>0</v>
      </c>
      <c r="F40" s="28"/>
      <c r="G40" s="28"/>
      <c r="H40" s="28"/>
      <c r="I40" s="59">
        <f>I7+I18+I21+I26+I29</f>
        <v>0</v>
      </c>
      <c r="J40" s="28"/>
      <c r="K40" s="73">
        <f>K7+K18+K21+K26+K29</f>
        <v>0</v>
      </c>
      <c r="L40" s="74">
        <f>IF(K40=0,0,K40/K40)</f>
        <v>0</v>
      </c>
      <c r="M40" s="70"/>
    </row>
    <row r="41" spans="1:13" x14ac:dyDescent="0.3">
      <c r="A41" s="2" t="s">
        <v>24</v>
      </c>
    </row>
    <row r="42" spans="1:13" ht="13.5" thickBot="1" x14ac:dyDescent="0.35">
      <c r="A42" s="2"/>
    </row>
    <row r="43" spans="1:13" ht="19.5" thickTop="1" thickBot="1" x14ac:dyDescent="0.5">
      <c r="A43" s="86" t="s">
        <v>25</v>
      </c>
      <c r="B43" s="87"/>
      <c r="C43" s="87"/>
      <c r="D43" s="88"/>
      <c r="E43" s="3" t="str">
        <f>IF('1. Budget Summary'!D35='2. Budget Details'!K40, "YES", "NO")</f>
        <v>YES</v>
      </c>
      <c r="I43" s="68"/>
    </row>
    <row r="44" spans="1:13" ht="13.5" thickTop="1" x14ac:dyDescent="0.3"/>
    <row r="45" spans="1:13" x14ac:dyDescent="0.3">
      <c r="K45" s="61" t="s">
        <v>26</v>
      </c>
    </row>
  </sheetData>
  <phoneticPr fontId="4" type="noConversion"/>
  <printOptions horizontalCentered="1"/>
  <pageMargins left="0.5" right="0.5" top="0.75" bottom="0.75" header="0.3" footer="0.3"/>
  <pageSetup scale="72"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5A42-60FC-42D1-B665-68BB10AC0F32}">
  <sheetPr>
    <pageSetUpPr fitToPage="1"/>
  </sheetPr>
  <dimension ref="A1:B11"/>
  <sheetViews>
    <sheetView zoomScaleNormal="100" workbookViewId="0">
      <selection activeCell="B9" sqref="B9"/>
    </sheetView>
  </sheetViews>
  <sheetFormatPr defaultRowHeight="12.5" x14ac:dyDescent="0.25"/>
  <cols>
    <col min="1" max="1" width="27.81640625" customWidth="1"/>
    <col min="2" max="2" width="100.7265625" customWidth="1"/>
  </cols>
  <sheetData>
    <row r="1" spans="1:2" ht="15.5" x14ac:dyDescent="0.25">
      <c r="A1" s="80" t="s">
        <v>40</v>
      </c>
      <c r="B1" s="80" t="s">
        <v>41</v>
      </c>
    </row>
    <row r="2" spans="1:2" ht="93" x14ac:dyDescent="0.25">
      <c r="A2" s="81" t="s">
        <v>42</v>
      </c>
      <c r="B2" s="79" t="s">
        <v>43</v>
      </c>
    </row>
    <row r="3" spans="1:2" ht="46.5" x14ac:dyDescent="0.25">
      <c r="A3" s="81" t="s">
        <v>44</v>
      </c>
      <c r="B3" s="79" t="s">
        <v>45</v>
      </c>
    </row>
    <row r="4" spans="1:2" ht="62" x14ac:dyDescent="0.25">
      <c r="A4" s="81" t="s">
        <v>46</v>
      </c>
      <c r="B4" s="79" t="s">
        <v>47</v>
      </c>
    </row>
    <row r="5" spans="1:2" ht="62" x14ac:dyDescent="0.25">
      <c r="A5" s="81" t="s">
        <v>48</v>
      </c>
      <c r="B5" s="79" t="s">
        <v>49</v>
      </c>
    </row>
    <row r="6" spans="1:2" ht="77.5" x14ac:dyDescent="0.25">
      <c r="A6" s="81" t="s">
        <v>50</v>
      </c>
      <c r="B6" s="79" t="s">
        <v>51</v>
      </c>
    </row>
    <row r="11" spans="1:2" x14ac:dyDescent="0.25">
      <c r="B11" s="85"/>
    </row>
  </sheetData>
  <pageMargins left="0.7" right="0.7" top="0.75" bottom="0.75" header="0.3" footer="0.3"/>
  <pageSetup scale="96"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F5687F36E52E4B827A45B51DF6DBBE" ma:contentTypeVersion="10" ma:contentTypeDescription="Create a new document." ma:contentTypeScope="" ma:versionID="117bb40f489ca2695cf63165efb38da4">
  <xsd:schema xmlns:xsd="http://www.w3.org/2001/XMLSchema" xmlns:xs="http://www.w3.org/2001/XMLSchema" xmlns:p="http://schemas.microsoft.com/office/2006/metadata/properties" xmlns:ns2="ec98c685-200b-42c9-84ae-9b7771c4e47d" xmlns:ns3="851dfaa3-aae8-4c03-b90c-7dd4a6526d0d" targetNamespace="http://schemas.microsoft.com/office/2006/metadata/properties" ma:root="true" ma:fieldsID="52a8d5143a0ba7a41460d6f99bf6595a" ns2:_="" ns3:_="">
    <xsd:import namespace="ec98c685-200b-42c9-84ae-9b7771c4e47d"/>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8c685-200b-42c9-84ae-9b7771c4e4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63577B-0727-4253-8160-AA10EDF302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DB0362-5C6E-485C-BFD5-FE67B3A59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8c685-200b-42c9-84ae-9b7771c4e47d"/>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B87264-0B0F-4F3D-84D4-4368EEC31E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1. Budget Summary</vt:lpstr>
      <vt:lpstr>2. Budget Details</vt:lpstr>
      <vt:lpstr>3. Definitions</vt:lpstr>
      <vt:lpstr>'1. Budget Summary'!Print_Area</vt:lpstr>
    </vt:vector>
  </TitlesOfParts>
  <Manager/>
  <Company>DWR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scowdin</dc:creator>
  <cp:keywords/>
  <dc:description/>
  <cp:lastModifiedBy>Hartwell, Seresa@Waterboards</cp:lastModifiedBy>
  <cp:revision/>
  <dcterms:created xsi:type="dcterms:W3CDTF">2010-06-23T16:44:34Z</dcterms:created>
  <dcterms:modified xsi:type="dcterms:W3CDTF">2022-02-17T23:16:48Z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0x01010018F5687F36E52E4B827A45B51DF6DBBE</vt:lpwstr>
  </property>
</Properties>
</file>