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C:\Users\JOBoyle\Desktop\"/>
    </mc:Choice>
  </mc:AlternateContent>
  <xr:revisionPtr revIDLastSave="0" documentId="13_ncr:1_{8710AF29-EC0B-48B9-978C-70156DD6A043}" xr6:coauthVersionLast="47" xr6:coauthVersionMax="47" xr10:uidLastSave="{00000000-0000-0000-0000-000000000000}"/>
  <bookViews>
    <workbookView xWindow="-120" yWindow="-120" windowWidth="25440" windowHeight="15270" tabRatio="667" xr2:uid="{ACB8D38B-687A-419B-888E-5E2E06C8A044}"/>
  </bookViews>
  <sheets>
    <sheet name="Summary" sheetId="12" r:id="rId1"/>
    <sheet name="Upper Springs" sheetId="1" r:id="rId2"/>
    <sheet name="Lower Springs" sheetId="2" r:id="rId3"/>
    <sheet name="SMBMI" sheetId="3" r:id="rId4"/>
    <sheet name="BTB Hygiene" sheetId="4" r:id="rId5"/>
    <sheet name="BTB Tank Trucks" sheetId="11" r:id="rId6"/>
    <sheet name="Strawberry Creek" sheetId="5" r:id="rId7"/>
    <sheet name="Other Deliveries" sheetId="6" r:id="rId8"/>
    <sheet name="Other Discharges" sheetId="7" r:id="rId9"/>
  </sheets>
  <definedNames>
    <definedName name="ColumnTitle_BTBHygiene">Table5[#Headers]</definedName>
    <definedName name="ColumnTitle_BTBTank">Table4[#Headers]</definedName>
    <definedName name="ColumnTitle_LowerSprings">'Lower Springs'!$A$5:$F$5</definedName>
    <definedName name="ColumnTitle_OtherDeliveries">Table2[#Headers]</definedName>
    <definedName name="ColumnTitle_OtherDischarges">Table1[#Headers]</definedName>
    <definedName name="ColumnTitle_SMBMI">Table6[#Headers]</definedName>
    <definedName name="ColumnTitle_Strawberry">Table3[#Headers]</definedName>
    <definedName name="ColumnTitle_Summary">Table9[#Headers]</definedName>
    <definedName name="ColumnTitle_UpperSprings">Table8[#Headers]</definedName>
    <definedName name="RowTitle_BTBHygiene">Table5[Date]</definedName>
    <definedName name="RowTitle_LowerSprings">'Lower Springs'!$A$6:$A$35</definedName>
    <definedName name="RowTitle_OtherDeliveries">Table2[Date]</definedName>
    <definedName name="RowTitle_OtherDischarges">Table1[Date]</definedName>
    <definedName name="RowTitle_SMBMI">Table6[Date]</definedName>
    <definedName name="RowTitle_Strawberry">Table3[Date]</definedName>
    <definedName name="RowTitle_Summary">Table9[Date]</definedName>
    <definedName name="RowTitle_TBTTankTrucks">Table4[Date]</definedName>
    <definedName name="RowTitle_UpperSprings">Table8[Date]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3" i="7"/>
  <c r="B3" i="6"/>
  <c r="B3" i="5"/>
  <c r="B3" i="4"/>
  <c r="B3" i="3"/>
  <c r="B3" i="2"/>
</calcChain>
</file>

<file path=xl/sharedStrings.xml><?xml version="1.0" encoding="utf-8"?>
<sst xmlns="http://schemas.openxmlformats.org/spreadsheetml/2006/main" count="278" uniqueCount="84">
  <si>
    <t>June 2024 Reporting Period Summary
USFS Special Use Permit FCD728503</t>
  </si>
  <si>
    <t>Date</t>
  </si>
  <si>
    <t>Upper Springs
(gallons)</t>
  </si>
  <si>
    <t>Lower Springs
(gallons)</t>
  </si>
  <si>
    <t>SourceTotal
(gallons)</t>
  </si>
  <si>
    <t>SMBMI Delivery
(gallons)</t>
  </si>
  <si>
    <t>BTB Hygiene
Delivery
(gallons)</t>
  </si>
  <si>
    <t>BTB Tank 
Truck Delivery
(gallons)</t>
  </si>
  <si>
    <t>Strawberry Creek Discharge
(gallons)</t>
  </si>
  <si>
    <t>Other Delivery
(gallons)</t>
  </si>
  <si>
    <t>Other Discharges
(gallons)</t>
  </si>
  <si>
    <t>Total Deliveries 
&amp; Discharges
(gallons)</t>
  </si>
  <si>
    <t>Variance
(gallons)</t>
  </si>
  <si>
    <t>Summary  Notes</t>
  </si>
  <si>
    <t>TOTALS</t>
  </si>
  <si>
    <t>Source Total (gallons)</t>
  </si>
  <si>
    <t>Source Total (acre-feet)</t>
  </si>
  <si>
    <t>Source Total (gallons per minute)</t>
  </si>
  <si>
    <t>SMBMI Deliveries (gallons)</t>
  </si>
  <si>
    <t>BTB Total Receipts (gallons)</t>
  </si>
  <si>
    <t>Pipeline Maintenance Variance (gallons)</t>
  </si>
  <si>
    <t>Summary Notes</t>
  </si>
  <si>
    <t>USFS Special Use Permit FCD728503</t>
  </si>
  <si>
    <t>Daily Extraction - Upper Springs Facilities</t>
  </si>
  <si>
    <t>Year:</t>
  </si>
  <si>
    <t>Month:</t>
  </si>
  <si>
    <r>
      <t xml:space="preserve">Tunnel 2
(gallons)
</t>
    </r>
    <r>
      <rPr>
        <b/>
        <i/>
        <sz val="10"/>
        <color theme="1"/>
        <rFont val="Arial"/>
        <family val="2"/>
      </rPr>
      <t xml:space="preserve">
Extraction of Percolating Groundwater</t>
    </r>
  </si>
  <si>
    <r>
      <t xml:space="preserve">Tunnel 3
(gallons)
</t>
    </r>
    <r>
      <rPr>
        <b/>
        <i/>
        <sz val="10"/>
        <color theme="1"/>
        <rFont val="Arial"/>
        <family val="2"/>
      </rPr>
      <t xml:space="preserve">
Extraction of Percolating Groundwater</t>
    </r>
  </si>
  <si>
    <r>
      <t xml:space="preserve">Borehole 1
(gallons)
</t>
    </r>
    <r>
      <rPr>
        <b/>
        <i/>
        <sz val="10"/>
        <color theme="1"/>
        <rFont val="Arial"/>
        <family val="2"/>
      </rPr>
      <t xml:space="preserve">
Extraction of Percolating Groundwater</t>
    </r>
  </si>
  <si>
    <r>
      <t xml:space="preserve">Borehole 1A
(gallons)
</t>
    </r>
    <r>
      <rPr>
        <b/>
        <i/>
        <sz val="10"/>
        <color theme="1"/>
        <rFont val="Arial"/>
        <family val="2"/>
      </rPr>
      <t xml:space="preserve">
Extraction of Percolating Groundwater</t>
    </r>
  </si>
  <si>
    <r>
      <t xml:space="preserve">Borehole 7
(gallons)
</t>
    </r>
    <r>
      <rPr>
        <b/>
        <i/>
        <sz val="9"/>
        <color theme="1"/>
        <rFont val="Arial"/>
        <family val="2"/>
      </rPr>
      <t xml:space="preserve">
Extraction of Percolating Groundwater</t>
    </r>
  </si>
  <si>
    <r>
      <t xml:space="preserve">Borehole 7A
(gallons)
</t>
    </r>
    <r>
      <rPr>
        <b/>
        <i/>
        <sz val="10"/>
        <color theme="1"/>
        <rFont val="Arial"/>
        <family val="2"/>
      </rPr>
      <t xml:space="preserve">
Extraction of Percolating Groundwater</t>
    </r>
  </si>
  <si>
    <r>
      <t xml:space="preserve">Borehole 7B
(gallons)
</t>
    </r>
    <r>
      <rPr>
        <b/>
        <i/>
        <sz val="10"/>
        <color theme="1"/>
        <rFont val="Arial"/>
        <family val="2"/>
      </rPr>
      <t xml:space="preserve">
Extraction of Percolating Groundwater</t>
    </r>
  </si>
  <si>
    <r>
      <t xml:space="preserve">Borehole 7C
(gallons)
</t>
    </r>
    <r>
      <rPr>
        <b/>
        <i/>
        <sz val="10"/>
        <color theme="1"/>
        <rFont val="Arial"/>
        <family val="2"/>
      </rPr>
      <t xml:space="preserve">
Extraction of Percolating Groundwater</t>
    </r>
  </si>
  <si>
    <r>
      <t xml:space="preserve">Borehole 8
(gallons)
</t>
    </r>
    <r>
      <rPr>
        <b/>
        <i/>
        <sz val="10"/>
        <color theme="1"/>
        <rFont val="Arial"/>
        <family val="2"/>
      </rPr>
      <t xml:space="preserve">
Extraction of Percolating Groundwater</t>
    </r>
  </si>
  <si>
    <t>Upper Springs
Daily Total
(gallons)</t>
  </si>
  <si>
    <t>Notes</t>
  </si>
  <si>
    <t>Daily Extraction - Lower Springs Facilities</t>
  </si>
  <si>
    <r>
      <t xml:space="preserve">Borehole 10
(gallons)
</t>
    </r>
    <r>
      <rPr>
        <b/>
        <i/>
        <sz val="10"/>
        <color theme="1"/>
        <rFont val="Arial"/>
        <family val="2"/>
      </rPr>
      <t xml:space="preserve">
Extraction of Percolating Groundwater</t>
    </r>
  </si>
  <si>
    <r>
      <t xml:space="preserve">Borehole 11
(gallons)
</t>
    </r>
    <r>
      <rPr>
        <b/>
        <i/>
        <sz val="10"/>
        <color theme="1"/>
        <rFont val="Arial"/>
        <family val="2"/>
      </rPr>
      <t xml:space="preserve">
Extraction of Percolating Groundwater</t>
    </r>
  </si>
  <si>
    <r>
      <t xml:space="preserve">Borehole 12
(gallons)
</t>
    </r>
    <r>
      <rPr>
        <b/>
        <i/>
        <sz val="10"/>
        <color theme="1"/>
        <rFont val="Arial"/>
        <family val="2"/>
      </rPr>
      <t xml:space="preserve">
Extraction of Percolating Groundwater</t>
    </r>
  </si>
  <si>
    <t>Lower Springs
Daily Total
(gallons)</t>
  </si>
  <si>
    <t>Daily Deliveries to San Manuel Band of Mission Indians (SMBMI)</t>
  </si>
  <si>
    <t>Deliveries (gallons)</t>
  </si>
  <si>
    <t xml:space="preserve"> Notes</t>
  </si>
  <si>
    <t>Daily Deliveries to BTB Water Tank to Maintain Hygienic Conditions</t>
  </si>
  <si>
    <t>Daily Deliveries to BTB Water Tank Trucks</t>
  </si>
  <si>
    <t>No BTB tank trailers were loaded during the reporting period.</t>
  </si>
  <si>
    <t>Daily Discharge to Strawberry Creek near Boreholes 10/11/12</t>
  </si>
  <si>
    <t>Discharge (gallons)</t>
  </si>
  <si>
    <t>BTB closed the Strawberry Creek Station on 10/17/2023.</t>
  </si>
  <si>
    <t>Daily Deliveries at Other Locations</t>
  </si>
  <si>
    <t>Site Name: N/A (gallons)</t>
  </si>
  <si>
    <t>N/A</t>
  </si>
  <si>
    <t>There were no "Other" Deliveries during the reporting period.</t>
  </si>
  <si>
    <t>Daily Discharges at Other Locations</t>
  </si>
  <si>
    <t>BTB Source Development &amp; Other Discharges (gallons)</t>
  </si>
  <si>
    <t xml:space="preserve">These volumes are discharged at the portal and along the pipeline alignment to the environment. </t>
  </si>
  <si>
    <t>Estimated Pressure Relief Valve and 
AirEvacuation Valve Discharges (gallons)</t>
  </si>
  <si>
    <t>1: This volume is utilized to maintain pipeline hygiene and prevent stagnation.  This volume was returned to the environment for environmental benefit.</t>
  </si>
  <si>
    <t>2: BTB is targeting 8,000 gallons of water for daily hygiene flushing due to increased ambient temperatures during the summer months.</t>
  </si>
  <si>
    <t>1, 2</t>
  </si>
  <si>
    <t>1: BTB provided deliveries to the SMBMI per our contractual obligations.  The SMBMI provides requests and confirmations of water.  BTB understands the water was beneficially used for municipal, irrigation, and recreation and environmental habitat uses.</t>
  </si>
  <si>
    <t>2: Pipeline repair downstream of SMBMI meter from 6/2/24 to 6/4/24.</t>
  </si>
  <si>
    <t>1: Borehole 11 remained shut-in during this period.</t>
  </si>
  <si>
    <t>1: Boreholes 7 / 7A / 7B / 7C -  BTB closed the valves for Boreholes 7/7A/7B/7C on 10/31/2023 pursuant to SWRCB Cease &amp; Desist Order WR-2023-0042.</t>
  </si>
  <si>
    <t>2: Boreholes 1 / 1A - BTB closed the valves for Boreholes 1/1A on 10/31/2023  pursuant to SWRCB Cease &amp; Desist Order WR-2023-0042.</t>
  </si>
  <si>
    <t>3: Boreholes 7 / 7A / 7B / 7C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7/7A/7B/7C and began to discharge water to the enclosure drain and outlet piping for source development, equipment checks, monitoring, and quality assurance testing.  Water discharged at the drain and outlet piping is delivered directly to the Strawberry Canyon environment below the Borehole 7/7A/7B/7C portal.</t>
  </si>
  <si>
    <t>4: Boreholes 1 / 1A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1/1A and began to discharge water to the enclosure drain and outlet piping for source development, equipment checks, monitoring, and quality assurance testing.  Water discharged at the drain and outlet piping is delivered directly to the Strawberry Canyon environment below the Borehole 1/1A portal.  Water from Borehole 1 and 1A was turned into the pipeline on 5/9/2024.  On 6/18/2024, BTB opened the valve for Borehole 1A, which stopped water from going to pipeline, and began to discharge water to the enclosure drain and outlet piping for equipment checks.</t>
  </si>
  <si>
    <t>1, 2, 3, 4</t>
  </si>
  <si>
    <t>1: May 2024 - All  "water facilities" were utilized to extract and convey percolating groundwater to the noted delivery points (per BTB appropriative rights) for beneficial uses including industrial, municipal, irrigation, recreation, and environmental habitat.</t>
  </si>
  <si>
    <t>2: This is a natural and variable system based on climatic and hydrologic conditions, which provides ever changing water availability.  BTB operates the site in a sustainable manner based on actual conditions, contractual obligations, and business requirements.</t>
  </si>
  <si>
    <t>3: Boreholes 7 / 7A / 7B / 7C -  BTB closed the valves for Boreholes 7/7A/7B/7C on 10/31/2023 pursuant to SWRCB Cease &amp; Desist Order WR-2023-0042.</t>
  </si>
  <si>
    <t>4: Boreholes 1 / 1A - BTB closed the valves for Boreholes 1/1A on 10/31/2023  pursuant to SWRCB Cease &amp; Desist Order WR-2023-0042.</t>
  </si>
  <si>
    <t>5: Please note that water occasionally discharges from air vacs and pressure relief valves along the pipeline to ensure pipeline integrity.</t>
  </si>
  <si>
    <t>6: Pipeline repair downstream of SMBMI meter from 6/2/24 to 6/4/24.</t>
  </si>
  <si>
    <t>7: Boreholes 7 / 7A / 7B / 7C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7/7A/7B/7C and began to discharge water to the enclosure drain and outlet piping for source development, equipment checks, monitoring, and quality assurance testing.  Water discharged at the drain and outlet piping is delivered directly to the Strawberry Canyon environment below the Borehole 7/7A/7B/7C portal.</t>
  </si>
  <si>
    <t>8: Boreholes 1 / 1A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1/1A and began to discharge water to the enclosure drain and outlet piping for source development, equipment checks, monitoring, and quality assurance testing.  Water discharged at the drain and outlet piping is delivered directly to the Strawberry Canyon environment below the Borehole 1/1A portal.  Water from Borehole 1 and 1A was turned into the pipeline on 5/9/2024.  On 6/18/2024, BTB opened the valve for Borehole 1A, which stopped water from going to pipeline, and began to discharge water to the enclosure drain and outlet piping for equipment checks.</t>
  </si>
  <si>
    <t>1, 2, 3, 4, 5</t>
  </si>
  <si>
    <t>1, 2, 3, 4, 5, 7, 8</t>
  </si>
  <si>
    <t>1, 2, 3, 4, 5, 6</t>
  </si>
  <si>
    <t>1: Boreholes 7 / 7A / 7B / 7C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7/7A/7B/7C and began to discharge water to the enclosure drain and outlet piping for source development, equipment checks, monitoring, and quality assurance testing.  Water discharged at the drain and outlet piping is delivered directly to the Strawberry Canyon environment below the Borehole 7/7A/7B/7C portal.</t>
  </si>
  <si>
    <t>2: Boreholes 1 / 1A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1/1A and began to discharge water to the enclosure drain and outlet piping for source development, equipment checks, monitoring, and quality assurance testing.  Water discharged at the drain and outlet piping is delivered directly to the Strawberry Canyon environment below the Borehole 1/1A portal.  Water from Borehole 1 and 1A was turned into the pipeline on 5/9/2024.  On 6/18/2024, BTB opened the valve for Borehole 1A, which stopped water from going to pipeline, and began to discharge water to the enclosure drain and outlet piping for equipment checks.</t>
  </si>
  <si>
    <t>Total Volume to Environment (gallons)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</si>
</sst>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m"/>
    <numFmt numFmtId="165" formatCode="0.0%"/>
  </numFmts>
  <fonts count="21" x14ac:knownFonts="1">
    <font>
      <sz val="11"/>
      <color theme="1"/>
      <name val="Calibri"/>
      <family val="2"/>
      <scheme val="minor"/>
    </font>
    <font>
      <sz val="8"/>
      <name val="Calibri"/>
      <family val="2"/>
      <scheme val="minor"/>
    </font>
    <font>
      <sz val="11"/>
      <color rgb="FF000000"/>
      <name val="Calibri"/>
      <family val="2"/>
      <scheme val="minor"/>
    </font>
    <font>
      <sz val="11"/>
      <color theme="1"/>
      <name val="Arial"/>
      <family val="2"/>
    </font>
    <font>
      <b/>
      <sz val="16"/>
      <color theme="1"/>
      <name val="Arial"/>
      <family val="2"/>
    </font>
    <font>
      <b/>
      <sz val="14"/>
      <color theme="1"/>
      <name val="Arial"/>
      <family val="2"/>
    </font>
    <font>
      <sz val="12"/>
      <color theme="1"/>
      <name val="Arial"/>
      <family val="2"/>
    </font>
    <font>
      <b/>
      <sz val="16"/>
      <color indexed="8"/>
      <name val="Arial"/>
      <family val="2"/>
    </font>
    <font>
      <b/>
      <sz val="14"/>
      <color indexed="8"/>
      <name val="Arial"/>
      <family val="2"/>
    </font>
    <font>
      <b/>
      <i/>
      <sz val="12"/>
      <color theme="1"/>
      <name val="Arial"/>
      <family val="2"/>
    </font>
    <font>
      <b/>
      <sz val="12"/>
      <color theme="1"/>
      <name val="Arial"/>
      <family val="2"/>
    </font>
    <font>
      <b/>
      <sz val="11"/>
      <color theme="1"/>
      <name val="Arial"/>
      <family val="2"/>
    </font>
    <font>
      <b/>
      <sz val="14"/>
      <color theme="1"/>
      <name val="Arial"/>
    </font>
    <font>
      <b/>
      <i/>
      <sz val="12"/>
      <color theme="1"/>
      <name val="Arial"/>
    </font>
    <font>
      <sz val="11"/>
      <color theme="1"/>
      <name val="Arial"/>
    </font>
    <font>
      <b/>
      <sz val="12"/>
      <color theme="1"/>
      <name val="Arial"/>
    </font>
    <font>
      <sz val="12"/>
      <color theme="1"/>
      <name val="Arial"/>
    </font>
    <font>
      <i/>
      <sz val="12"/>
      <color theme="1"/>
      <name val="Arial"/>
      <family val="2"/>
    </font>
    <font>
      <b/>
      <i/>
      <sz val="10"/>
      <color theme="1"/>
      <name val="Arial"/>
      <family val="2"/>
    </font>
    <font>
      <b/>
      <i/>
      <sz val="9"/>
      <color theme="1"/>
      <name val="Arial"/>
      <family val="2"/>
    </font>
    <font>
      <i/>
      <sz val="12"/>
      <color theme="1"/>
      <name val="Arial"/>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style="medium">
        <color indexed="64"/>
      </top>
      <bottom/>
      <diagonal/>
    </border>
  </borders>
  <cellStyleXfs count="4">
    <xf numFmtId="0" fontId="0" fillId="0" borderId="0"/>
    <xf numFmtId="0" fontId="2" fillId="0" borderId="0"/>
    <xf numFmtId="0" fontId="4" fillId="0" borderId="0" applyNumberFormat="0" applyFill="0" applyAlignment="0" applyProtection="0"/>
    <xf numFmtId="0" fontId="5" fillId="0" borderId="0" applyNumberFormat="0" applyFill="0" applyAlignment="0" applyProtection="0"/>
  </cellStyleXfs>
  <cellXfs count="118">
    <xf numFmtId="0" fontId="0" fillId="0" borderId="0" xfId="0"/>
    <xf numFmtId="0" fontId="3" fillId="0" borderId="0" xfId="0" applyFont="1"/>
    <xf numFmtId="0" fontId="3" fillId="0" borderId="0" xfId="0" applyFont="1" applyAlignment="1">
      <alignment horizontal="center"/>
    </xf>
    <xf numFmtId="0" fontId="6" fillId="0" borderId="0" xfId="0" applyFont="1" applyAlignment="1">
      <alignment horizontal="center"/>
    </xf>
    <xf numFmtId="3" fontId="6" fillId="0" borderId="1" xfId="0" applyNumberFormat="1" applyFont="1" applyBorder="1" applyAlignment="1">
      <alignment horizontal="center"/>
    </xf>
    <xf numFmtId="0" fontId="7" fillId="0" borderId="0" xfId="0" applyFont="1"/>
    <xf numFmtId="0" fontId="8" fillId="0" borderId="0" xfId="0" applyFont="1"/>
    <xf numFmtId="0" fontId="6" fillId="0" borderId="0" xfId="0" applyFont="1"/>
    <xf numFmtId="164" fontId="6" fillId="0" borderId="0" xfId="0" applyNumberFormat="1" applyFont="1"/>
    <xf numFmtId="165" fontId="3" fillId="0" borderId="0" xfId="0" applyNumberFormat="1" applyFont="1"/>
    <xf numFmtId="9" fontId="3" fillId="0" borderId="0" xfId="0" applyNumberFormat="1" applyFont="1"/>
    <xf numFmtId="164" fontId="6" fillId="0" borderId="0" xfId="0" applyNumberFormat="1" applyFont="1" applyAlignment="1">
      <alignment horizontal="center"/>
    </xf>
    <xf numFmtId="1" fontId="3" fillId="0" borderId="0" xfId="0" applyNumberFormat="1" applyFont="1"/>
    <xf numFmtId="3" fontId="3" fillId="0" borderId="0" xfId="0" applyNumberFormat="1" applyFont="1"/>
    <xf numFmtId="0" fontId="10" fillId="0" borderId="6" xfId="0" applyFont="1" applyBorder="1" applyAlignment="1">
      <alignment horizontal="center"/>
    </xf>
    <xf numFmtId="0" fontId="10" fillId="0" borderId="4" xfId="0" applyFont="1" applyBorder="1" applyAlignment="1">
      <alignment horizontal="center" wrapText="1"/>
    </xf>
    <xf numFmtId="0" fontId="10" fillId="0" borderId="5" xfId="0" applyFont="1" applyBorder="1" applyAlignment="1">
      <alignment horizontal="center" wrapText="1"/>
    </xf>
    <xf numFmtId="0" fontId="11" fillId="0" borderId="0" xfId="0" applyFont="1"/>
    <xf numFmtId="3" fontId="6" fillId="0" borderId="8" xfId="0" applyNumberFormat="1" applyFont="1" applyBorder="1" applyAlignment="1">
      <alignment horizontal="center"/>
    </xf>
    <xf numFmtId="1" fontId="6" fillId="0" borderId="8" xfId="0" applyNumberFormat="1" applyFont="1" applyBorder="1" applyAlignment="1">
      <alignment horizontal="center"/>
    </xf>
    <xf numFmtId="0" fontId="6" fillId="0" borderId="0" xfId="0" applyFont="1" applyAlignment="1">
      <alignment horizontal="center" wrapText="1"/>
    </xf>
    <xf numFmtId="0" fontId="3" fillId="0" borderId="0" xfId="0" applyFont="1" applyAlignment="1">
      <alignment horizontal="center" wrapText="1"/>
    </xf>
    <xf numFmtId="164" fontId="6" fillId="0" borderId="0" xfId="0" applyNumberFormat="1" applyFont="1" applyAlignment="1">
      <alignment horizontal="center" wrapText="1"/>
    </xf>
    <xf numFmtId="3" fontId="6" fillId="0" borderId="1" xfId="0" applyNumberFormat="1" applyFont="1" applyBorder="1" applyAlignment="1">
      <alignment horizontal="center" wrapText="1"/>
    </xf>
    <xf numFmtId="3" fontId="6" fillId="0" borderId="3" xfId="0" applyNumberFormat="1" applyFont="1" applyBorder="1" applyAlignment="1">
      <alignment horizontal="center" wrapText="1"/>
    </xf>
    <xf numFmtId="0" fontId="3" fillId="0" borderId="0" xfId="0" applyFont="1" applyAlignment="1">
      <alignment wrapText="1"/>
    </xf>
    <xf numFmtId="0" fontId="10" fillId="0" borderId="6" xfId="0" applyFont="1" applyBorder="1" applyAlignment="1">
      <alignment horizontal="center" wrapText="1"/>
    </xf>
    <xf numFmtId="0" fontId="5" fillId="0" borderId="0" xfId="3"/>
    <xf numFmtId="0" fontId="4" fillId="0" borderId="0" xfId="2"/>
    <xf numFmtId="0" fontId="5" fillId="0" borderId="0" xfId="3" applyAlignment="1">
      <alignment horizontal="left"/>
    </xf>
    <xf numFmtId="0" fontId="11" fillId="0" borderId="1" xfId="0" applyFont="1" applyBorder="1" applyAlignment="1">
      <alignment horizontal="center"/>
    </xf>
    <xf numFmtId="1" fontId="3" fillId="0" borderId="1" xfId="0" applyNumberFormat="1" applyFont="1" applyBorder="1" applyAlignment="1">
      <alignment horizontal="center"/>
    </xf>
    <xf numFmtId="0" fontId="11" fillId="0" borderId="1" xfId="0" applyFont="1" applyBorder="1" applyAlignment="1">
      <alignment horizontal="center" wrapText="1"/>
    </xf>
    <xf numFmtId="0" fontId="4" fillId="0" borderId="0" xfId="2" applyAlignment="1"/>
    <xf numFmtId="3" fontId="6" fillId="4" borderId="8" xfId="0" applyNumberFormat="1" applyFont="1" applyFill="1" applyBorder="1" applyAlignment="1">
      <alignment horizontal="center"/>
    </xf>
    <xf numFmtId="0" fontId="3" fillId="4" borderId="1" xfId="0" applyFont="1" applyFill="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center" vertical="center" wrapText="1"/>
    </xf>
    <xf numFmtId="0" fontId="14" fillId="0" borderId="0" xfId="0" applyFont="1"/>
    <xf numFmtId="3" fontId="16" fillId="4" borderId="1" xfId="0" applyNumberFormat="1" applyFont="1" applyFill="1" applyBorder="1" applyAlignment="1">
      <alignment horizontal="center"/>
    </xf>
    <xf numFmtId="0" fontId="14" fillId="0" borderId="0" xfId="0" applyFont="1" applyAlignment="1">
      <alignment vertical="center"/>
    </xf>
    <xf numFmtId="3" fontId="13" fillId="4" borderId="1" xfId="0" applyNumberFormat="1" applyFont="1" applyFill="1" applyBorder="1" applyAlignment="1">
      <alignment horizontal="center" vertical="center"/>
    </xf>
    <xf numFmtId="3" fontId="13" fillId="0" borderId="1" xfId="0" applyNumberFormat="1" applyFont="1" applyBorder="1" applyAlignment="1">
      <alignment horizontal="center" vertical="center"/>
    </xf>
    <xf numFmtId="0" fontId="4" fillId="0" borderId="0" xfId="2" applyAlignment="1">
      <alignment horizontal="left"/>
    </xf>
    <xf numFmtId="0" fontId="3" fillId="0" borderId="0" xfId="0" applyFont="1" applyAlignment="1">
      <alignment horizontal="left"/>
    </xf>
    <xf numFmtId="0" fontId="10" fillId="0" borderId="1" xfId="0" applyFont="1" applyBorder="1" applyAlignment="1">
      <alignment horizontal="center" vertical="center" wrapText="1"/>
    </xf>
    <xf numFmtId="3" fontId="6" fillId="0" borderId="2" xfId="0" applyNumberFormat="1" applyFont="1" applyBorder="1" applyAlignment="1">
      <alignment horizontal="center"/>
    </xf>
    <xf numFmtId="0" fontId="10" fillId="0" borderId="6"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xf>
    <xf numFmtId="14" fontId="16" fillId="0" borderId="1" xfId="0" applyNumberFormat="1" applyFont="1" applyBorder="1" applyAlignment="1">
      <alignment horizontal="center"/>
    </xf>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16" fontId="13" fillId="0" borderId="1" xfId="0" applyNumberFormat="1" applyFont="1" applyBorder="1" applyAlignment="1">
      <alignment horizontal="center" vertical="center"/>
    </xf>
    <xf numFmtId="3" fontId="16" fillId="4" borderId="1" xfId="0" applyNumberFormat="1" applyFont="1" applyFill="1" applyBorder="1" applyAlignment="1">
      <alignment horizontal="center" vertical="center"/>
    </xf>
    <xf numFmtId="14" fontId="3" fillId="0" borderId="0" xfId="0" applyNumberFormat="1" applyFont="1"/>
    <xf numFmtId="3" fontId="13" fillId="6" borderId="1" xfId="0" applyNumberFormat="1" applyFont="1" applyFill="1" applyBorder="1" applyAlignment="1">
      <alignment horizontal="center" vertical="center"/>
    </xf>
    <xf numFmtId="0" fontId="6" fillId="3" borderId="1" xfId="0" applyFont="1" applyFill="1" applyBorder="1" applyAlignment="1">
      <alignment horizontal="center" wrapText="1"/>
    </xf>
    <xf numFmtId="3" fontId="16" fillId="2" borderId="1" xfId="0" applyNumberFormat="1" applyFont="1" applyFill="1" applyBorder="1" applyAlignment="1">
      <alignment horizontal="center"/>
    </xf>
    <xf numFmtId="3" fontId="6" fillId="0" borderId="0" xfId="0" applyNumberFormat="1" applyFont="1" applyAlignment="1">
      <alignment horizontal="center"/>
    </xf>
    <xf numFmtId="0" fontId="15" fillId="0" borderId="4" xfId="0" applyFont="1" applyBorder="1" applyAlignment="1">
      <alignment horizontal="center" vertical="center" wrapText="1"/>
    </xf>
    <xf numFmtId="3" fontId="13" fillId="2" borderId="1" xfId="0" applyNumberFormat="1" applyFont="1" applyFill="1" applyBorder="1" applyAlignment="1">
      <alignment horizontal="center" vertical="center"/>
    </xf>
    <xf numFmtId="3" fontId="16" fillId="6" borderId="1" xfId="0" applyNumberFormat="1" applyFont="1" applyFill="1" applyBorder="1" applyAlignment="1">
      <alignment horizontal="center"/>
    </xf>
    <xf numFmtId="0" fontId="4" fillId="0" borderId="0" xfId="2" applyAlignment="1">
      <alignment horizontal="center"/>
    </xf>
    <xf numFmtId="3" fontId="13" fillId="4" borderId="2" xfId="0" applyNumberFormat="1" applyFont="1" applyFill="1" applyBorder="1" applyAlignment="1">
      <alignment horizontal="left" vertical="center"/>
    </xf>
    <xf numFmtId="3" fontId="13" fillId="4" borderId="8" xfId="0" applyNumberFormat="1" applyFont="1" applyFill="1" applyBorder="1" applyAlignment="1">
      <alignment horizontal="left" vertical="center"/>
    </xf>
    <xf numFmtId="3" fontId="13" fillId="4" borderId="3" xfId="0" applyNumberFormat="1" applyFont="1" applyFill="1" applyBorder="1" applyAlignment="1">
      <alignment horizontal="left" vertical="center"/>
    </xf>
    <xf numFmtId="0" fontId="16" fillId="0" borderId="11" xfId="0" applyFont="1" applyBorder="1" applyAlignment="1">
      <alignment horizontal="center"/>
    </xf>
    <xf numFmtId="0" fontId="16" fillId="0" borderId="7" xfId="0" applyFont="1" applyBorder="1" applyAlignment="1">
      <alignment horizontal="center"/>
    </xf>
    <xf numFmtId="0" fontId="16" fillId="0" borderId="10" xfId="0" applyFont="1" applyBorder="1" applyAlignment="1">
      <alignment horizontal="center"/>
    </xf>
    <xf numFmtId="0" fontId="16" fillId="0" borderId="13" xfId="0" applyFont="1" applyBorder="1" applyAlignment="1">
      <alignment horizontal="center"/>
    </xf>
    <xf numFmtId="0" fontId="16" fillId="0" borderId="0" xfId="0" applyFont="1" applyAlignment="1">
      <alignment horizontal="center"/>
    </xf>
    <xf numFmtId="0" fontId="16" fillId="0" borderId="14" xfId="0" applyFont="1" applyBorder="1" applyAlignment="1">
      <alignment horizontal="center"/>
    </xf>
    <xf numFmtId="0" fontId="16" fillId="0" borderId="5" xfId="0" applyFont="1" applyBorder="1" applyAlignment="1">
      <alignment horizontal="center"/>
    </xf>
    <xf numFmtId="0" fontId="16" fillId="0" borderId="12" xfId="0" applyFont="1" applyBorder="1" applyAlignment="1">
      <alignment horizontal="center"/>
    </xf>
    <xf numFmtId="0" fontId="16" fillId="0" borderId="6" xfId="0" applyFont="1" applyBorder="1" applyAlignment="1">
      <alignment horizontal="center"/>
    </xf>
    <xf numFmtId="16" fontId="13" fillId="5" borderId="1" xfId="0" applyNumberFormat="1" applyFont="1" applyFill="1" applyBorder="1" applyAlignment="1">
      <alignment horizontal="left" wrapText="1"/>
    </xf>
    <xf numFmtId="0" fontId="5" fillId="5" borderId="16" xfId="3" applyFill="1" applyBorder="1" applyAlignment="1">
      <alignment horizontal="center" vertical="center" wrapText="1"/>
    </xf>
    <xf numFmtId="0" fontId="12" fillId="5" borderId="15" xfId="3" applyFont="1" applyFill="1" applyBorder="1" applyAlignment="1">
      <alignment horizontal="center" vertical="center" wrapText="1"/>
    </xf>
    <xf numFmtId="0" fontId="12" fillId="5" borderId="9" xfId="3"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20" fillId="6" borderId="1" xfId="0" applyFont="1" applyFill="1" applyBorder="1" applyAlignment="1">
      <alignment horizontal="left" vertical="center" wrapText="1"/>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3" xfId="0" applyFont="1" applyFill="1" applyBorder="1" applyAlignment="1">
      <alignment horizontal="center" vertical="center"/>
    </xf>
    <xf numFmtId="0" fontId="20"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3" fillId="5" borderId="1" xfId="0" applyFont="1" applyFill="1" applyBorder="1" applyAlignment="1">
      <alignment horizontal="left" vertical="center"/>
    </xf>
    <xf numFmtId="0" fontId="13" fillId="6" borderId="2"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8" xfId="0" applyFont="1" applyFill="1" applyBorder="1" applyAlignment="1">
      <alignment horizontal="center" vertical="center"/>
    </xf>
    <xf numFmtId="0" fontId="13" fillId="4" borderId="3" xfId="0" applyFont="1" applyFill="1" applyBorder="1" applyAlignment="1">
      <alignment horizontal="center" vertical="center"/>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0" fontId="20" fillId="0" borderId="3" xfId="0" applyFont="1" applyBorder="1" applyAlignment="1">
      <alignment horizontal="left" vertical="center" wrapText="1"/>
    </xf>
    <xf numFmtId="0" fontId="13" fillId="4" borderId="8"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7" fillId="6" borderId="2"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5" fillId="0" borderId="0" xfId="3" applyAlignment="1">
      <alignment horizontal="left"/>
    </xf>
    <xf numFmtId="14" fontId="9" fillId="5" borderId="1" xfId="0" applyNumberFormat="1" applyFont="1" applyFill="1" applyBorder="1" applyAlignment="1">
      <alignment horizontal="left" vertical="center" wrapText="1"/>
    </xf>
    <xf numFmtId="0" fontId="17" fillId="3" borderId="1"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3" xfId="0" applyFont="1" applyBorder="1" applyAlignment="1">
      <alignment horizontal="left" vertical="center" wrapText="1"/>
    </xf>
    <xf numFmtId="0" fontId="17" fillId="0" borderId="1" xfId="0" applyFont="1" applyBorder="1" applyAlignment="1">
      <alignment horizontal="left" vertical="center" wrapText="1"/>
    </xf>
    <xf numFmtId="0" fontId="17" fillId="6" borderId="1" xfId="0" applyFont="1" applyFill="1" applyBorder="1" applyAlignment="1">
      <alignment horizontal="left" vertical="center" wrapText="1"/>
    </xf>
  </cellXfs>
  <cellStyles count="4">
    <cellStyle name="Heading 1" xfId="2" builtinId="16" customBuiltin="1"/>
    <cellStyle name="Heading 2" xfId="3" builtinId="17" customBuiltin="1"/>
    <cellStyle name="Normal" xfId="0" builtinId="0"/>
    <cellStyle name="Normal 2" xfId="1" xr:uid="{8FBF926D-A1B2-4D2B-A2A0-FCBC28452EE4}"/>
  </cellStyles>
  <dxfs count="74">
    <dxf>
      <font>
        <b val="0"/>
        <i val="0"/>
        <strike val="0"/>
        <condense val="0"/>
        <extend val="0"/>
        <outline val="0"/>
        <shadow val="0"/>
        <u val="none"/>
        <vertAlign val="baseline"/>
        <sz val="11"/>
        <color theme="1"/>
        <name val="Arial"/>
        <family val="2"/>
        <scheme val="none"/>
      </font>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1B36390-A49B-4300-90E7-D93E66366842}" name="Table9" displayName="Table9" ref="A2:M33" totalsRowShown="0" headerRowDxfId="73" dataDxfId="71" headerRowBorderDxfId="72" tableBorderDxfId="70">
  <tableColumns count="13">
    <tableColumn id="1" xr3:uid="{AA33697E-4D01-4354-A2E3-0CEA1B496289}" name="Date" dataDxfId="69"/>
    <tableColumn id="2" xr3:uid="{0C754B32-BDF4-477E-9475-8E0C16B51452}" name="Upper Springs_x000a_(gallons)" dataDxfId="68"/>
    <tableColumn id="3" xr3:uid="{27151CD7-207A-44D1-B044-0FFBB4DCC15D}" name="Lower Springs_x000a_(gallons)" dataDxfId="67"/>
    <tableColumn id="4" xr3:uid="{FDAC592F-A626-43AC-9842-A7D709F17DF2}" name="SourceTotal_x000a_(gallons)" dataDxfId="66"/>
    <tableColumn id="5" xr3:uid="{1D4E312D-AD64-499C-B73F-F0F8218DAC60}" name="SMBMI Delivery_x000a_(gallons)" dataDxfId="65"/>
    <tableColumn id="6" xr3:uid="{621FAEA2-940B-40A6-8CA0-7B532E67E0FA}" name="BTB Hygiene_x000a_Delivery_x000a_(gallons)" dataDxfId="64"/>
    <tableColumn id="7" xr3:uid="{04E9EB66-A6C3-4A6F-B635-B1F8D08A1FCA}" name="BTB Tank _x000a_Truck Delivery_x000a_(gallons)" dataDxfId="63"/>
    <tableColumn id="8" xr3:uid="{329A62AF-CAEB-40BB-BD26-9015242C7984}" name="Strawberry Creek Discharge_x000a_(gallons)" dataDxfId="62"/>
    <tableColumn id="9" xr3:uid="{D9F390ED-91B3-4900-A43A-9ACED677278C}" name="Other Delivery_x000a_(gallons)" dataDxfId="61"/>
    <tableColumn id="10" xr3:uid="{6C2A6E2C-E1E7-4A94-BBD2-1D52DE173551}" name="Other Discharges_x000a_(gallons)" dataDxfId="60"/>
    <tableColumn id="11" xr3:uid="{9BDD60AF-BA4A-4119-8DBF-559A93538F75}" name="Total Deliveries _x000a_&amp; Discharges_x000a_(gallons)" dataDxfId="59"/>
    <tableColumn id="12" xr3:uid="{55BE8FCB-DB3D-40D6-8D02-05E4EE403889}" name="Variance_x000a_(gallons)" dataDxfId="58"/>
    <tableColumn id="13" xr3:uid="{E00D6D16-EC87-4672-9551-9AB05D010650}" name="Summary  Notes" dataDxfId="5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63F6E8-1FBD-475A-B3E4-A75E2237AF73}" name="Table8" displayName="Table8" ref="A5:L35" totalsRowShown="0" headerRowDxfId="56" dataDxfId="54" headerRowBorderDxfId="55" tableBorderDxfId="53" totalsRowBorderDxfId="52">
  <tableColumns count="12">
    <tableColumn id="1" xr3:uid="{3AAE1153-0BBA-4811-91A1-140879C76CAD}" name="Date" dataDxfId="51"/>
    <tableColumn id="2" xr3:uid="{8A5E2901-328D-46F6-91FB-3904FF54D2DB}" name="Tunnel 2_x000a_(gallons)_x000a__x000a_Extraction of Percolating Groundwater" dataDxfId="50"/>
    <tableColumn id="3" xr3:uid="{C971C161-1338-42B6-9739-72D90D152BD3}" name="Tunnel 3_x000a_(gallons)_x000a__x000a_Extraction of Percolating Groundwater" dataDxfId="49"/>
    <tableColumn id="4" xr3:uid="{8D792729-CDF2-4FC5-8D5C-88C29B9B653E}" name="Borehole 1_x000a_(gallons)_x000a__x000a_Extraction of Percolating Groundwater" dataDxfId="48"/>
    <tableColumn id="5" xr3:uid="{BABB1A78-EB4F-4716-9B47-1AF96089DBA5}" name="Borehole 1A_x000a_(gallons)_x000a__x000a_Extraction of Percolating Groundwater" dataDxfId="47"/>
    <tableColumn id="6" xr3:uid="{67EC0D43-1730-4FB3-9AC0-636150697B0E}" name="Borehole 7_x000a_(gallons)_x000a__x000a_Extraction of Percolating Groundwater" dataDxfId="46"/>
    <tableColumn id="7" xr3:uid="{BE027507-4BE5-4B13-83DF-7632D89B6701}" name="Borehole 7A_x000a_(gallons)_x000a__x000a_Extraction of Percolating Groundwater" dataDxfId="45"/>
    <tableColumn id="8" xr3:uid="{F06EC1F5-1BA0-41A3-8D10-028770871A1E}" name="Borehole 7B_x000a_(gallons)_x000a__x000a_Extraction of Percolating Groundwater" dataDxfId="44"/>
    <tableColumn id="9" xr3:uid="{E67D92C4-D97A-424E-99FC-6E0FDCFA0A3A}" name="Borehole 7C_x000a_(gallons)_x000a__x000a_Extraction of Percolating Groundwater" dataDxfId="43"/>
    <tableColumn id="10" xr3:uid="{642F2199-807A-4C6E-97AF-92D774DC03F4}" name="Borehole 8_x000a_(gallons)_x000a__x000a_Extraction of Percolating Groundwater" dataDxfId="42"/>
    <tableColumn id="11" xr3:uid="{A7F5AD37-28C5-4ED9-ADA2-2D4768E5B2FF}" name="Upper Springs_x000a_Daily Total_x000a_(gallons)" dataDxfId="41"/>
    <tableColumn id="12" xr3:uid="{DC14F446-AF28-4BAB-838B-D2144FFBA24B}" name="Notes" dataDxfId="4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67E792-6441-499D-8A5A-8971F2C69A65}" name="Table6" displayName="Table6" ref="A5:C35" totalsRowShown="0" headerRowBorderDxfId="39" tableBorderDxfId="38" totalsRowBorderDxfId="37">
  <tableColumns count="3">
    <tableColumn id="1" xr3:uid="{E431A45A-DE6E-4B9D-A5AC-F18046E55C90}" name="Date" dataDxfId="36"/>
    <tableColumn id="2" xr3:uid="{A0AE985A-1FD0-4531-8264-746E3A34F8F2}" name="Deliveries (gallons)" dataDxfId="35"/>
    <tableColumn id="3" xr3:uid="{8A5F98FA-78DD-43A6-B941-E15F4B3F7F48}" name=" Notes" dataDxfId="3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4504F0-CCCD-40E8-8FD2-884CAC8C9647}" name="Table5" displayName="Table5" ref="A5:C35" totalsRowShown="0" headerRowBorderDxfId="33" tableBorderDxfId="32" totalsRowBorderDxfId="31">
  <tableColumns count="3">
    <tableColumn id="1" xr3:uid="{0D3C36CC-98D4-401F-B2B1-384DAF53292B}" name="Date" dataDxfId="30"/>
    <tableColumn id="2" xr3:uid="{18490AA5-40A5-4289-B41A-A3CAB6FBCBB1}" name="Deliveries (gallons)" dataDxfId="29"/>
    <tableColumn id="3" xr3:uid="{0B246484-2899-4787-8B1F-5934ECCA4D15}" name="Notes" dataDxfId="2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714E5C-A2F8-49B5-8B7F-F14AB82C3D81}" name="Table4" displayName="Table4" ref="A5:B35" totalsRowShown="0" headerRowBorderDxfId="27" tableBorderDxfId="26" totalsRowBorderDxfId="25">
  <tableColumns count="2">
    <tableColumn id="1" xr3:uid="{52B5677A-CB00-4F27-AF90-1BD15460C81E}" name="Date" dataDxfId="24"/>
    <tableColumn id="2" xr3:uid="{800DC221-BDF7-421D-97AC-AA1D7D4D2A66}" name="Deliveries (gallons)" dataDxfId="2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31C051-DCFB-4FF6-8C9C-FD6579850C75}" name="Table3" displayName="Table3" ref="A5:B35" totalsRowShown="0" headerRowBorderDxfId="22" tableBorderDxfId="21" totalsRowBorderDxfId="20">
  <tableColumns count="2">
    <tableColumn id="1" xr3:uid="{78CC41B0-E7DC-478E-A56E-C3C372891A47}" name="Date" dataDxfId="19"/>
    <tableColumn id="2" xr3:uid="{0192C474-73FF-4637-8F7C-577574E00447}" name="Discharge (gallons)" dataDxfId="1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A27D38-A3AE-4480-93C5-F2B19A5D9D6D}" name="Table2" displayName="Table2" ref="A5:B35" totalsRowShown="0" headerRowDxfId="17" dataDxfId="15" headerRowBorderDxfId="16" tableBorderDxfId="14" totalsRowBorderDxfId="13">
  <tableColumns count="2">
    <tableColumn id="1" xr3:uid="{0325B2CC-04A2-43E5-BACA-324ECDCA2D1B}" name="Date" dataDxfId="12"/>
    <tableColumn id="2" xr3:uid="{8984F8BC-9E84-4EAA-B04A-B8667F836ECA}" name="Site Name: N/A (gallons)" dataDxfId="11"/>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17707A-BF38-43DE-A8D4-473B07D68839}" name="Table1" displayName="Table1" ref="A5:G35" totalsRowShown="0" headerRowDxfId="10" headerRowBorderDxfId="9" tableBorderDxfId="8" totalsRowBorderDxfId="7">
  <tableColumns count="7">
    <tableColumn id="1" xr3:uid="{9E3E73C3-4BF3-4BFC-95CB-5E0495C5CF41}" name="Date" dataDxfId="6"/>
    <tableColumn id="2" xr3:uid="{115B404C-0A43-48AD-8DE7-CBBD9D5BF9DE}" name="Borehole 1A_x000a_(gallons)_x000a__x000a_Extraction of Percolating Groundwater" dataDxfId="5"/>
    <tableColumn id="8" xr3:uid="{A463CA71-717E-4E36-AE84-5175F1AC2049}" name="Borehole 7_x000a_(gallons)_x000a__x000a_Extraction of Percolating Groundwater" dataDxfId="4"/>
    <tableColumn id="7" xr3:uid="{6C56150E-B392-4F6D-B522-4486690A2573}" name="Borehole 7A_x000a_(gallons)_x000a__x000a_Extraction of Percolating Groundwater" dataDxfId="3"/>
    <tableColumn id="6" xr3:uid="{910D679B-538A-461D-8A37-98B7523A8C07}" name="Borehole 7B_x000a_(gallons)_x000a__x000a_Extraction of Percolating Groundwater" dataDxfId="2"/>
    <tableColumn id="5" xr3:uid="{279440CA-A3FD-4FB8-B9DC-9739A4E531A5}" name="Borehole 7C_x000a_(gallons)_x000a__x000a_Extraction of Percolating Groundwater" dataDxfId="1"/>
    <tableColumn id="3" xr3:uid="{072E908E-C229-4735-880D-31FA3C39736C}" name="Note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F9C2-7E21-49AC-85BF-E647253082EC}">
  <dimension ref="A1:M53"/>
  <sheetViews>
    <sheetView tabSelected="1" topLeftCell="A17" zoomScale="91" zoomScaleNormal="91" workbookViewId="0">
      <selection activeCell="E35" sqref="E35:M43"/>
    </sheetView>
  </sheetViews>
  <sheetFormatPr defaultColWidth="9.140625" defaultRowHeight="14.25" x14ac:dyDescent="0.2"/>
  <cols>
    <col min="1" max="1" width="16.28515625" style="38" customWidth="1"/>
    <col min="2" max="10" width="18.28515625" style="38" customWidth="1"/>
    <col min="11" max="11" width="15.85546875" style="38" customWidth="1"/>
    <col min="12" max="12" width="14.42578125" style="38" customWidth="1"/>
    <col min="13" max="13" width="25.7109375" style="38" customWidth="1"/>
    <col min="14" max="14" width="15.7109375" style="38" customWidth="1"/>
    <col min="15" max="16384" width="9.140625" style="38"/>
  </cols>
  <sheetData>
    <row r="1" spans="1:13" ht="96" customHeight="1" thickBot="1" x14ac:dyDescent="0.25">
      <c r="A1" s="78" t="s">
        <v>0</v>
      </c>
      <c r="B1" s="79"/>
      <c r="C1" s="79"/>
      <c r="D1" s="79"/>
      <c r="E1" s="79"/>
      <c r="F1" s="79"/>
      <c r="G1" s="79"/>
      <c r="H1" s="79"/>
      <c r="I1" s="79"/>
      <c r="J1" s="79"/>
      <c r="K1" s="79"/>
      <c r="L1" s="79"/>
      <c r="M1" s="80"/>
    </row>
    <row r="2" spans="1:13" ht="71.25" customHeight="1" x14ac:dyDescent="0.2">
      <c r="A2" s="50" t="s">
        <v>1</v>
      </c>
      <c r="B2" s="61" t="s">
        <v>2</v>
      </c>
      <c r="C2" s="61" t="s">
        <v>3</v>
      </c>
      <c r="D2" s="61" t="s">
        <v>4</v>
      </c>
      <c r="E2" s="61" t="s">
        <v>5</v>
      </c>
      <c r="F2" s="48" t="s">
        <v>6</v>
      </c>
      <c r="G2" s="48" t="s">
        <v>7</v>
      </c>
      <c r="H2" s="61" t="s">
        <v>8</v>
      </c>
      <c r="I2" s="61" t="s">
        <v>9</v>
      </c>
      <c r="J2" s="48" t="s">
        <v>10</v>
      </c>
      <c r="K2" s="48" t="s">
        <v>11</v>
      </c>
      <c r="L2" s="61" t="s">
        <v>12</v>
      </c>
      <c r="M2" s="61" t="s">
        <v>13</v>
      </c>
    </row>
    <row r="3" spans="1:13" ht="15" x14ac:dyDescent="0.2">
      <c r="A3" s="51">
        <v>45444</v>
      </c>
      <c r="B3" s="39">
        <v>424410</v>
      </c>
      <c r="C3" s="39">
        <v>55399</v>
      </c>
      <c r="D3" s="39">
        <v>479809</v>
      </c>
      <c r="E3" s="39">
        <v>315920</v>
      </c>
      <c r="F3" s="39">
        <v>8535</v>
      </c>
      <c r="G3" s="39">
        <v>0</v>
      </c>
      <c r="H3" s="39">
        <v>0</v>
      </c>
      <c r="I3" s="39">
        <v>0</v>
      </c>
      <c r="J3" s="39">
        <v>91209</v>
      </c>
      <c r="K3" s="39">
        <v>415664</v>
      </c>
      <c r="L3" s="39">
        <v>64145</v>
      </c>
      <c r="M3" s="39" t="s">
        <v>78</v>
      </c>
    </row>
    <row r="4" spans="1:13" ht="15" x14ac:dyDescent="0.2">
      <c r="A4" s="51">
        <v>45445</v>
      </c>
      <c r="B4" s="39">
        <v>422919</v>
      </c>
      <c r="C4" s="39">
        <v>41626</v>
      </c>
      <c r="D4" s="39">
        <v>464545</v>
      </c>
      <c r="E4" s="39">
        <v>191552</v>
      </c>
      <c r="F4" s="39">
        <v>8115</v>
      </c>
      <c r="G4" s="39">
        <v>0</v>
      </c>
      <c r="H4" s="39">
        <v>0</v>
      </c>
      <c r="I4" s="39">
        <v>0</v>
      </c>
      <c r="J4" s="39">
        <v>90468</v>
      </c>
      <c r="K4" s="39">
        <v>290135</v>
      </c>
      <c r="L4" s="39">
        <v>174410</v>
      </c>
      <c r="M4" s="59" t="s">
        <v>80</v>
      </c>
    </row>
    <row r="5" spans="1:13" ht="15" x14ac:dyDescent="0.2">
      <c r="A5" s="51">
        <v>45446</v>
      </c>
      <c r="B5" s="39">
        <v>421192</v>
      </c>
      <c r="C5" s="39">
        <v>45025</v>
      </c>
      <c r="D5" s="39">
        <v>466217</v>
      </c>
      <c r="E5" s="39">
        <v>4924</v>
      </c>
      <c r="F5" s="39">
        <v>8430</v>
      </c>
      <c r="G5" s="39">
        <v>0</v>
      </c>
      <c r="H5" s="39">
        <v>0</v>
      </c>
      <c r="I5" s="39">
        <v>0</v>
      </c>
      <c r="J5" s="39">
        <v>90425</v>
      </c>
      <c r="K5" s="39">
        <v>103779</v>
      </c>
      <c r="L5" s="39">
        <v>362438</v>
      </c>
      <c r="M5" s="59" t="s">
        <v>80</v>
      </c>
    </row>
    <row r="6" spans="1:13" ht="15" x14ac:dyDescent="0.2">
      <c r="A6" s="51">
        <v>45447</v>
      </c>
      <c r="B6" s="39">
        <v>420026</v>
      </c>
      <c r="C6" s="39">
        <v>56284</v>
      </c>
      <c r="D6" s="39">
        <v>476310</v>
      </c>
      <c r="E6" s="39">
        <v>240330</v>
      </c>
      <c r="F6" s="39">
        <v>8895</v>
      </c>
      <c r="G6" s="39">
        <v>0</v>
      </c>
      <c r="H6" s="39">
        <v>0</v>
      </c>
      <c r="I6" s="39">
        <v>0</v>
      </c>
      <c r="J6" s="39">
        <v>90474</v>
      </c>
      <c r="K6" s="39">
        <v>339699</v>
      </c>
      <c r="L6" s="39">
        <v>136611</v>
      </c>
      <c r="M6" s="59" t="s">
        <v>80</v>
      </c>
    </row>
    <row r="7" spans="1:13" ht="15" x14ac:dyDescent="0.2">
      <c r="A7" s="51">
        <v>45448</v>
      </c>
      <c r="B7" s="39">
        <v>417611</v>
      </c>
      <c r="C7" s="39">
        <v>58888</v>
      </c>
      <c r="D7" s="39">
        <v>476499</v>
      </c>
      <c r="E7" s="39">
        <v>322322</v>
      </c>
      <c r="F7" s="39">
        <v>8415</v>
      </c>
      <c r="G7" s="39">
        <v>0</v>
      </c>
      <c r="H7" s="39">
        <v>0</v>
      </c>
      <c r="I7" s="39">
        <v>0</v>
      </c>
      <c r="J7" s="39">
        <v>90053</v>
      </c>
      <c r="K7" s="39">
        <v>420790</v>
      </c>
      <c r="L7" s="39">
        <v>55709</v>
      </c>
      <c r="M7" s="39" t="s">
        <v>78</v>
      </c>
    </row>
    <row r="8" spans="1:13" ht="15" x14ac:dyDescent="0.2">
      <c r="A8" s="51">
        <v>45449</v>
      </c>
      <c r="B8" s="39">
        <v>417289</v>
      </c>
      <c r="C8" s="39">
        <v>58186</v>
      </c>
      <c r="D8" s="39">
        <v>475475</v>
      </c>
      <c r="E8" s="39">
        <v>321012</v>
      </c>
      <c r="F8" s="39">
        <v>8430</v>
      </c>
      <c r="G8" s="39">
        <v>0</v>
      </c>
      <c r="H8" s="39">
        <v>0</v>
      </c>
      <c r="I8" s="39">
        <v>0</v>
      </c>
      <c r="J8" s="39">
        <v>90419</v>
      </c>
      <c r="K8" s="39">
        <v>419861</v>
      </c>
      <c r="L8" s="39">
        <v>55614</v>
      </c>
      <c r="M8" s="39" t="s">
        <v>78</v>
      </c>
    </row>
    <row r="9" spans="1:13" ht="15" x14ac:dyDescent="0.2">
      <c r="A9" s="51">
        <v>45450</v>
      </c>
      <c r="B9" s="39">
        <v>414343</v>
      </c>
      <c r="C9" s="39">
        <v>58272</v>
      </c>
      <c r="D9" s="39">
        <v>472615</v>
      </c>
      <c r="E9" s="39">
        <v>321367</v>
      </c>
      <c r="F9" s="39">
        <v>8355</v>
      </c>
      <c r="G9" s="39">
        <v>0</v>
      </c>
      <c r="H9" s="39">
        <v>0</v>
      </c>
      <c r="I9" s="39">
        <v>0</v>
      </c>
      <c r="J9" s="39">
        <v>90190</v>
      </c>
      <c r="K9" s="39">
        <v>419912</v>
      </c>
      <c r="L9" s="39">
        <v>52703</v>
      </c>
      <c r="M9" s="39" t="s">
        <v>78</v>
      </c>
    </row>
    <row r="10" spans="1:13" ht="15" x14ac:dyDescent="0.2">
      <c r="A10" s="51">
        <v>45451</v>
      </c>
      <c r="B10" s="39">
        <v>414445</v>
      </c>
      <c r="C10" s="39">
        <v>57065</v>
      </c>
      <c r="D10" s="39">
        <v>471510</v>
      </c>
      <c r="E10" s="39">
        <v>322598</v>
      </c>
      <c r="F10" s="39">
        <v>8595</v>
      </c>
      <c r="G10" s="39">
        <v>0</v>
      </c>
      <c r="H10" s="39">
        <v>0</v>
      </c>
      <c r="I10" s="39">
        <v>0</v>
      </c>
      <c r="J10" s="39">
        <v>90266</v>
      </c>
      <c r="K10" s="39">
        <v>421459</v>
      </c>
      <c r="L10" s="39">
        <v>50051</v>
      </c>
      <c r="M10" s="39" t="s">
        <v>78</v>
      </c>
    </row>
    <row r="11" spans="1:13" ht="15" x14ac:dyDescent="0.2">
      <c r="A11" s="51">
        <v>45452</v>
      </c>
      <c r="B11" s="39">
        <v>413931</v>
      </c>
      <c r="C11" s="39">
        <v>56963</v>
      </c>
      <c r="D11" s="39">
        <v>470894</v>
      </c>
      <c r="E11" s="39">
        <v>319617</v>
      </c>
      <c r="F11" s="39">
        <v>8310</v>
      </c>
      <c r="G11" s="39">
        <v>0</v>
      </c>
      <c r="H11" s="39">
        <v>0</v>
      </c>
      <c r="I11" s="39">
        <v>0</v>
      </c>
      <c r="J11" s="39">
        <v>90616</v>
      </c>
      <c r="K11" s="39">
        <v>418543</v>
      </c>
      <c r="L11" s="39">
        <v>52351</v>
      </c>
      <c r="M11" s="39" t="s">
        <v>78</v>
      </c>
    </row>
    <row r="12" spans="1:13" ht="15" x14ac:dyDescent="0.2">
      <c r="A12" s="51">
        <v>45453</v>
      </c>
      <c r="B12" s="39">
        <v>410355</v>
      </c>
      <c r="C12" s="39">
        <v>57124</v>
      </c>
      <c r="D12" s="39">
        <v>467479</v>
      </c>
      <c r="E12" s="39">
        <v>316509</v>
      </c>
      <c r="F12" s="39">
        <v>8235</v>
      </c>
      <c r="G12" s="39">
        <v>0</v>
      </c>
      <c r="H12" s="39">
        <v>0</v>
      </c>
      <c r="I12" s="39">
        <v>0</v>
      </c>
      <c r="J12" s="39">
        <v>91150</v>
      </c>
      <c r="K12" s="39">
        <v>415894</v>
      </c>
      <c r="L12" s="39">
        <v>51585</v>
      </c>
      <c r="M12" s="39" t="s">
        <v>78</v>
      </c>
    </row>
    <row r="13" spans="1:13" ht="15" x14ac:dyDescent="0.2">
      <c r="A13" s="51">
        <v>45454</v>
      </c>
      <c r="B13" s="39">
        <v>409990</v>
      </c>
      <c r="C13" s="39">
        <v>56635</v>
      </c>
      <c r="D13" s="39">
        <v>466625</v>
      </c>
      <c r="E13" s="39">
        <v>325597</v>
      </c>
      <c r="F13" s="39">
        <v>8040</v>
      </c>
      <c r="G13" s="39">
        <v>0</v>
      </c>
      <c r="H13" s="39">
        <v>0</v>
      </c>
      <c r="I13" s="39">
        <v>0</v>
      </c>
      <c r="J13" s="39">
        <v>90271</v>
      </c>
      <c r="K13" s="39">
        <v>423908</v>
      </c>
      <c r="L13" s="39">
        <v>42717</v>
      </c>
      <c r="M13" s="39" t="s">
        <v>78</v>
      </c>
    </row>
    <row r="14" spans="1:13" ht="15" x14ac:dyDescent="0.2">
      <c r="A14" s="51">
        <v>45455</v>
      </c>
      <c r="B14" s="39">
        <v>409748</v>
      </c>
      <c r="C14" s="39">
        <v>56762</v>
      </c>
      <c r="D14" s="39">
        <v>466510</v>
      </c>
      <c r="E14" s="39">
        <v>329141</v>
      </c>
      <c r="F14" s="39">
        <v>8025</v>
      </c>
      <c r="G14" s="39">
        <v>0</v>
      </c>
      <c r="H14" s="39">
        <v>0</v>
      </c>
      <c r="I14" s="39">
        <v>0</v>
      </c>
      <c r="J14" s="39">
        <v>90994</v>
      </c>
      <c r="K14" s="39">
        <v>428160</v>
      </c>
      <c r="L14" s="39">
        <v>38350</v>
      </c>
      <c r="M14" s="39" t="s">
        <v>78</v>
      </c>
    </row>
    <row r="15" spans="1:13" ht="15" x14ac:dyDescent="0.2">
      <c r="A15" s="51">
        <v>45456</v>
      </c>
      <c r="B15" s="39">
        <v>408314</v>
      </c>
      <c r="C15" s="39">
        <v>56289</v>
      </c>
      <c r="D15" s="39">
        <v>464603</v>
      </c>
      <c r="E15" s="39">
        <v>315754</v>
      </c>
      <c r="F15" s="39">
        <v>7845</v>
      </c>
      <c r="G15" s="39">
        <v>0</v>
      </c>
      <c r="H15" s="39">
        <v>0</v>
      </c>
      <c r="I15" s="39">
        <v>0</v>
      </c>
      <c r="J15" s="39">
        <v>91382</v>
      </c>
      <c r="K15" s="39">
        <v>414981</v>
      </c>
      <c r="L15" s="39">
        <v>49622</v>
      </c>
      <c r="M15" s="39" t="s">
        <v>78</v>
      </c>
    </row>
    <row r="16" spans="1:13" ht="15" x14ac:dyDescent="0.2">
      <c r="A16" s="51">
        <v>45457</v>
      </c>
      <c r="B16" s="39">
        <v>407415</v>
      </c>
      <c r="C16" s="39">
        <v>56072</v>
      </c>
      <c r="D16" s="39">
        <v>463487</v>
      </c>
      <c r="E16" s="39">
        <v>322288</v>
      </c>
      <c r="F16" s="39">
        <v>8385</v>
      </c>
      <c r="G16" s="39">
        <v>0</v>
      </c>
      <c r="H16" s="39">
        <v>0</v>
      </c>
      <c r="I16" s="39">
        <v>0</v>
      </c>
      <c r="J16" s="39">
        <v>91113</v>
      </c>
      <c r="K16" s="39">
        <v>421786</v>
      </c>
      <c r="L16" s="39">
        <v>41701</v>
      </c>
      <c r="M16" s="39" t="s">
        <v>78</v>
      </c>
    </row>
    <row r="17" spans="1:13" ht="15" x14ac:dyDescent="0.2">
      <c r="A17" s="51">
        <v>45458</v>
      </c>
      <c r="B17" s="39">
        <v>406086</v>
      </c>
      <c r="C17" s="39">
        <v>55681</v>
      </c>
      <c r="D17" s="39">
        <v>461767</v>
      </c>
      <c r="E17" s="39">
        <v>317320</v>
      </c>
      <c r="F17" s="39">
        <v>7995</v>
      </c>
      <c r="G17" s="39">
        <v>0</v>
      </c>
      <c r="H17" s="39">
        <v>0</v>
      </c>
      <c r="I17" s="39">
        <v>0</v>
      </c>
      <c r="J17" s="39">
        <v>90438</v>
      </c>
      <c r="K17" s="39">
        <v>415753</v>
      </c>
      <c r="L17" s="39">
        <v>46014</v>
      </c>
      <c r="M17" s="39" t="s">
        <v>78</v>
      </c>
    </row>
    <row r="18" spans="1:13" ht="15" x14ac:dyDescent="0.2">
      <c r="A18" s="51">
        <v>45459</v>
      </c>
      <c r="B18" s="39">
        <v>405515</v>
      </c>
      <c r="C18" s="39">
        <v>55560</v>
      </c>
      <c r="D18" s="39">
        <v>461075</v>
      </c>
      <c r="E18" s="39">
        <v>325819</v>
      </c>
      <c r="F18" s="39">
        <v>8010</v>
      </c>
      <c r="G18" s="39">
        <v>0</v>
      </c>
      <c r="H18" s="39">
        <v>0</v>
      </c>
      <c r="I18" s="39">
        <v>0</v>
      </c>
      <c r="J18" s="39">
        <v>91134</v>
      </c>
      <c r="K18" s="39">
        <v>424963</v>
      </c>
      <c r="L18" s="39">
        <v>36112</v>
      </c>
      <c r="M18" s="39" t="s">
        <v>78</v>
      </c>
    </row>
    <row r="19" spans="1:13" ht="15" x14ac:dyDescent="0.2">
      <c r="A19" s="51">
        <v>45460</v>
      </c>
      <c r="B19" s="39">
        <v>404329</v>
      </c>
      <c r="C19" s="39">
        <v>55610</v>
      </c>
      <c r="D19" s="39">
        <v>459939</v>
      </c>
      <c r="E19" s="39">
        <v>328290</v>
      </c>
      <c r="F19" s="39">
        <v>7965</v>
      </c>
      <c r="G19" s="39">
        <v>0</v>
      </c>
      <c r="H19" s="39">
        <v>0</v>
      </c>
      <c r="I19" s="39">
        <v>0</v>
      </c>
      <c r="J19" s="39">
        <v>90474</v>
      </c>
      <c r="K19" s="39">
        <v>426729</v>
      </c>
      <c r="L19" s="39">
        <v>33210</v>
      </c>
      <c r="M19" s="39" t="s">
        <v>78</v>
      </c>
    </row>
    <row r="20" spans="1:13" ht="15" x14ac:dyDescent="0.2">
      <c r="A20" s="51">
        <v>45461</v>
      </c>
      <c r="B20" s="39">
        <v>383735</v>
      </c>
      <c r="C20" s="39">
        <v>55647</v>
      </c>
      <c r="D20" s="39">
        <v>439382</v>
      </c>
      <c r="E20" s="39">
        <v>325600</v>
      </c>
      <c r="F20" s="39">
        <v>11310</v>
      </c>
      <c r="G20" s="39">
        <v>0</v>
      </c>
      <c r="H20" s="39">
        <v>0</v>
      </c>
      <c r="I20" s="39">
        <v>0</v>
      </c>
      <c r="J20" s="39">
        <v>115768</v>
      </c>
      <c r="K20" s="39">
        <v>452678</v>
      </c>
      <c r="L20" s="39">
        <v>-13296</v>
      </c>
      <c r="M20" s="63" t="s">
        <v>79</v>
      </c>
    </row>
    <row r="21" spans="1:13" ht="15" x14ac:dyDescent="0.2">
      <c r="A21" s="51">
        <v>45462</v>
      </c>
      <c r="B21" s="39">
        <v>378339</v>
      </c>
      <c r="C21" s="39">
        <v>55113</v>
      </c>
      <c r="D21" s="39">
        <v>433452</v>
      </c>
      <c r="E21" s="39">
        <v>328069</v>
      </c>
      <c r="F21" s="39">
        <v>7455</v>
      </c>
      <c r="G21" s="39">
        <v>0</v>
      </c>
      <c r="H21" s="39">
        <v>0</v>
      </c>
      <c r="I21" s="39">
        <v>0</v>
      </c>
      <c r="J21" s="39">
        <v>107973</v>
      </c>
      <c r="K21" s="39">
        <v>443497</v>
      </c>
      <c r="L21" s="39">
        <v>-10045</v>
      </c>
      <c r="M21" s="39" t="s">
        <v>78</v>
      </c>
    </row>
    <row r="22" spans="1:13" ht="15" x14ac:dyDescent="0.2">
      <c r="A22" s="51">
        <v>45463</v>
      </c>
      <c r="B22" s="39">
        <v>338051</v>
      </c>
      <c r="C22" s="39">
        <v>26832</v>
      </c>
      <c r="D22" s="39">
        <v>364883</v>
      </c>
      <c r="E22" s="39">
        <v>330371</v>
      </c>
      <c r="F22" s="39">
        <v>7155</v>
      </c>
      <c r="G22" s="39">
        <v>0</v>
      </c>
      <c r="H22" s="39">
        <v>0</v>
      </c>
      <c r="I22" s="39">
        <v>0</v>
      </c>
      <c r="J22" s="39">
        <v>103347</v>
      </c>
      <c r="K22" s="39">
        <v>440873</v>
      </c>
      <c r="L22" s="39">
        <v>-75990</v>
      </c>
      <c r="M22" s="39" t="s">
        <v>78</v>
      </c>
    </row>
    <row r="23" spans="1:13" ht="15" x14ac:dyDescent="0.2">
      <c r="A23" s="51">
        <v>45464</v>
      </c>
      <c r="B23" s="39">
        <v>377826</v>
      </c>
      <c r="C23" s="39">
        <v>55082</v>
      </c>
      <c r="D23" s="39">
        <v>432908</v>
      </c>
      <c r="E23" s="39">
        <v>320497</v>
      </c>
      <c r="F23" s="39">
        <v>7365</v>
      </c>
      <c r="G23" s="39">
        <v>0</v>
      </c>
      <c r="H23" s="39">
        <v>0</v>
      </c>
      <c r="I23" s="39">
        <v>0</v>
      </c>
      <c r="J23" s="39">
        <v>109790</v>
      </c>
      <c r="K23" s="39">
        <v>437652</v>
      </c>
      <c r="L23" s="39">
        <v>-4744</v>
      </c>
      <c r="M23" s="39" t="s">
        <v>78</v>
      </c>
    </row>
    <row r="24" spans="1:13" ht="15" x14ac:dyDescent="0.2">
      <c r="A24" s="51">
        <v>45465</v>
      </c>
      <c r="B24" s="39">
        <v>373385</v>
      </c>
      <c r="C24" s="39">
        <v>55080</v>
      </c>
      <c r="D24" s="39">
        <v>428465</v>
      </c>
      <c r="E24" s="39">
        <v>313113</v>
      </c>
      <c r="F24" s="39">
        <v>7230</v>
      </c>
      <c r="G24" s="39">
        <v>0</v>
      </c>
      <c r="H24" s="39">
        <v>0</v>
      </c>
      <c r="I24" s="39">
        <v>0</v>
      </c>
      <c r="J24" s="39">
        <v>106697</v>
      </c>
      <c r="K24" s="39">
        <v>427040</v>
      </c>
      <c r="L24" s="39">
        <v>1425</v>
      </c>
      <c r="M24" s="39" t="s">
        <v>78</v>
      </c>
    </row>
    <row r="25" spans="1:13" ht="15" x14ac:dyDescent="0.2">
      <c r="A25" s="51">
        <v>45466</v>
      </c>
      <c r="B25" s="39">
        <v>376446</v>
      </c>
      <c r="C25" s="39">
        <v>54760</v>
      </c>
      <c r="D25" s="39">
        <v>431206</v>
      </c>
      <c r="E25" s="39">
        <v>312574</v>
      </c>
      <c r="F25" s="39">
        <v>7275</v>
      </c>
      <c r="G25" s="39">
        <v>0</v>
      </c>
      <c r="H25" s="39">
        <v>0</v>
      </c>
      <c r="I25" s="39">
        <v>0</v>
      </c>
      <c r="J25" s="39">
        <v>109620</v>
      </c>
      <c r="K25" s="39">
        <v>429469</v>
      </c>
      <c r="L25" s="39">
        <v>1737</v>
      </c>
      <c r="M25" s="39" t="s">
        <v>78</v>
      </c>
    </row>
    <row r="26" spans="1:13" ht="15" x14ac:dyDescent="0.2">
      <c r="A26" s="51">
        <v>45467</v>
      </c>
      <c r="B26" s="39">
        <v>374252</v>
      </c>
      <c r="C26" s="39">
        <v>54617</v>
      </c>
      <c r="D26" s="39">
        <v>428869</v>
      </c>
      <c r="E26" s="39">
        <v>317553</v>
      </c>
      <c r="F26" s="39">
        <v>6870</v>
      </c>
      <c r="G26" s="39">
        <v>0</v>
      </c>
      <c r="H26" s="39">
        <v>0</v>
      </c>
      <c r="I26" s="39">
        <v>0</v>
      </c>
      <c r="J26" s="39">
        <v>108376</v>
      </c>
      <c r="K26" s="39">
        <v>432799</v>
      </c>
      <c r="L26" s="39">
        <v>-3930</v>
      </c>
      <c r="M26" s="39" t="s">
        <v>78</v>
      </c>
    </row>
    <row r="27" spans="1:13" ht="15" x14ac:dyDescent="0.2">
      <c r="A27" s="51">
        <v>45468</v>
      </c>
      <c r="B27" s="39">
        <v>372948</v>
      </c>
      <c r="C27" s="39">
        <v>54187</v>
      </c>
      <c r="D27" s="39">
        <v>427135</v>
      </c>
      <c r="E27" s="39">
        <v>325541</v>
      </c>
      <c r="F27" s="39">
        <v>7500</v>
      </c>
      <c r="G27" s="39">
        <v>0</v>
      </c>
      <c r="H27" s="39">
        <v>0</v>
      </c>
      <c r="I27" s="39">
        <v>0</v>
      </c>
      <c r="J27" s="39">
        <v>108710</v>
      </c>
      <c r="K27" s="39">
        <v>441751</v>
      </c>
      <c r="L27" s="39">
        <v>-14616</v>
      </c>
      <c r="M27" s="39" t="s">
        <v>78</v>
      </c>
    </row>
    <row r="28" spans="1:13" ht="15" x14ac:dyDescent="0.2">
      <c r="A28" s="51">
        <v>45469</v>
      </c>
      <c r="B28" s="39">
        <v>371335</v>
      </c>
      <c r="C28" s="39">
        <v>54153</v>
      </c>
      <c r="D28" s="39">
        <v>425488</v>
      </c>
      <c r="E28" s="39">
        <v>326974</v>
      </c>
      <c r="F28" s="39">
        <v>7035</v>
      </c>
      <c r="G28" s="39">
        <v>0</v>
      </c>
      <c r="H28" s="39">
        <v>0</v>
      </c>
      <c r="I28" s="39">
        <v>0</v>
      </c>
      <c r="J28" s="39">
        <v>108300</v>
      </c>
      <c r="K28" s="39">
        <v>442309</v>
      </c>
      <c r="L28" s="39">
        <v>-16821</v>
      </c>
      <c r="M28" s="39" t="s">
        <v>78</v>
      </c>
    </row>
    <row r="29" spans="1:13" ht="15" x14ac:dyDescent="0.2">
      <c r="A29" s="51">
        <v>45470</v>
      </c>
      <c r="B29" s="39">
        <v>370829</v>
      </c>
      <c r="C29" s="39">
        <v>53777</v>
      </c>
      <c r="D29" s="39">
        <v>424606</v>
      </c>
      <c r="E29" s="39">
        <v>263335</v>
      </c>
      <c r="F29" s="39">
        <v>7470</v>
      </c>
      <c r="G29" s="39">
        <v>0</v>
      </c>
      <c r="H29" s="39">
        <v>0</v>
      </c>
      <c r="I29" s="39">
        <v>0</v>
      </c>
      <c r="J29" s="39">
        <v>107636</v>
      </c>
      <c r="K29" s="39">
        <v>378441</v>
      </c>
      <c r="L29" s="39">
        <v>46165</v>
      </c>
      <c r="M29" s="39" t="s">
        <v>78</v>
      </c>
    </row>
    <row r="30" spans="1:13" ht="15" x14ac:dyDescent="0.2">
      <c r="A30" s="51">
        <v>45471</v>
      </c>
      <c r="B30" s="39">
        <v>377643</v>
      </c>
      <c r="C30" s="39">
        <v>53737</v>
      </c>
      <c r="D30" s="39">
        <v>431380</v>
      </c>
      <c r="E30" s="39">
        <v>323730</v>
      </c>
      <c r="F30" s="39">
        <v>8250</v>
      </c>
      <c r="G30" s="39">
        <v>0</v>
      </c>
      <c r="H30" s="39">
        <v>0</v>
      </c>
      <c r="I30" s="39">
        <v>0</v>
      </c>
      <c r="J30" s="39">
        <v>115076</v>
      </c>
      <c r="K30" s="39">
        <v>447056</v>
      </c>
      <c r="L30" s="39">
        <v>-15676</v>
      </c>
      <c r="M30" s="39" t="s">
        <v>78</v>
      </c>
    </row>
    <row r="31" spans="1:13" ht="15" x14ac:dyDescent="0.2">
      <c r="A31" s="51">
        <v>45472</v>
      </c>
      <c r="B31" s="39">
        <v>380138</v>
      </c>
      <c r="C31" s="39">
        <v>53843</v>
      </c>
      <c r="D31" s="39">
        <v>433981</v>
      </c>
      <c r="E31" s="39">
        <v>323530</v>
      </c>
      <c r="F31" s="39">
        <v>7260</v>
      </c>
      <c r="G31" s="39">
        <v>0</v>
      </c>
      <c r="H31" s="39">
        <v>0</v>
      </c>
      <c r="I31" s="39">
        <v>0</v>
      </c>
      <c r="J31" s="39">
        <v>118940</v>
      </c>
      <c r="K31" s="39">
        <v>449730</v>
      </c>
      <c r="L31" s="39">
        <v>-15749</v>
      </c>
      <c r="M31" s="39" t="s">
        <v>78</v>
      </c>
    </row>
    <row r="32" spans="1:13" ht="15" x14ac:dyDescent="0.2">
      <c r="A32" s="51">
        <v>45473</v>
      </c>
      <c r="B32" s="39">
        <v>377215</v>
      </c>
      <c r="C32" s="39">
        <v>53573</v>
      </c>
      <c r="D32" s="39">
        <v>430788</v>
      </c>
      <c r="E32" s="39">
        <v>315630</v>
      </c>
      <c r="F32" s="39">
        <v>9315</v>
      </c>
      <c r="G32" s="39">
        <v>0</v>
      </c>
      <c r="H32" s="39">
        <v>0</v>
      </c>
      <c r="I32" s="39">
        <v>0</v>
      </c>
      <c r="J32" s="39">
        <v>118022</v>
      </c>
      <c r="K32" s="39">
        <v>442967</v>
      </c>
      <c r="L32" s="39">
        <v>-12179</v>
      </c>
      <c r="M32" s="39" t="s">
        <v>78</v>
      </c>
    </row>
    <row r="33" spans="1:13" s="40" customFormat="1" ht="30" customHeight="1" x14ac:dyDescent="0.25">
      <c r="A33" s="54" t="s">
        <v>14</v>
      </c>
      <c r="B33" s="41">
        <v>11880060</v>
      </c>
      <c r="C33" s="41">
        <v>1617842</v>
      </c>
      <c r="D33" s="41">
        <v>13497902</v>
      </c>
      <c r="E33" s="41">
        <v>9066877</v>
      </c>
      <c r="F33" s="41">
        <v>242070</v>
      </c>
      <c r="G33" s="41">
        <v>0</v>
      </c>
      <c r="H33" s="41">
        <v>0</v>
      </c>
      <c r="I33" s="41">
        <v>0</v>
      </c>
      <c r="J33" s="41">
        <v>2979331</v>
      </c>
      <c r="K33" s="41">
        <v>12288278</v>
      </c>
      <c r="L33" s="41">
        <v>1209624</v>
      </c>
      <c r="M33" s="55"/>
    </row>
    <row r="34" spans="1:13" ht="30" customHeight="1" x14ac:dyDescent="0.2">
      <c r="A34" s="77"/>
      <c r="B34" s="77"/>
      <c r="C34" s="77"/>
      <c r="D34" s="77"/>
      <c r="E34" s="77"/>
      <c r="F34" s="77"/>
      <c r="G34" s="77"/>
      <c r="H34" s="77"/>
      <c r="I34" s="77"/>
      <c r="J34" s="77"/>
      <c r="K34" s="77"/>
      <c r="L34" s="77"/>
      <c r="M34" s="77"/>
    </row>
    <row r="35" spans="1:13" ht="30" customHeight="1" x14ac:dyDescent="0.2">
      <c r="A35" s="81" t="s">
        <v>15</v>
      </c>
      <c r="B35" s="82"/>
      <c r="C35" s="83"/>
      <c r="D35" s="42">
        <v>13497902</v>
      </c>
      <c r="E35" s="68"/>
      <c r="F35" s="69"/>
      <c r="G35" s="69"/>
      <c r="H35" s="69"/>
      <c r="I35" s="69"/>
      <c r="J35" s="69"/>
      <c r="K35" s="69"/>
      <c r="L35" s="69"/>
      <c r="M35" s="70"/>
    </row>
    <row r="36" spans="1:13" ht="30" customHeight="1" x14ac:dyDescent="0.2">
      <c r="A36" s="84" t="s">
        <v>16</v>
      </c>
      <c r="B36" s="85"/>
      <c r="C36" s="86"/>
      <c r="D36" s="52">
        <v>41.423540207027138</v>
      </c>
      <c r="E36" s="71"/>
      <c r="F36" s="72"/>
      <c r="G36" s="72"/>
      <c r="H36" s="72"/>
      <c r="I36" s="72"/>
      <c r="J36" s="72"/>
      <c r="K36" s="72"/>
      <c r="L36" s="72"/>
      <c r="M36" s="73"/>
    </row>
    <row r="37" spans="1:13" ht="30" customHeight="1" x14ac:dyDescent="0.2">
      <c r="A37" s="84" t="s">
        <v>17</v>
      </c>
      <c r="B37" s="85"/>
      <c r="C37" s="86"/>
      <c r="D37" s="53">
        <v>312.45143518518518</v>
      </c>
      <c r="E37" s="71"/>
      <c r="F37" s="72"/>
      <c r="G37" s="72"/>
      <c r="H37" s="72"/>
      <c r="I37" s="72"/>
      <c r="J37" s="72"/>
      <c r="K37" s="72"/>
      <c r="L37" s="72"/>
      <c r="M37" s="73"/>
    </row>
    <row r="38" spans="1:13" ht="30" customHeight="1" x14ac:dyDescent="0.2">
      <c r="A38" s="81" t="s">
        <v>18</v>
      </c>
      <c r="B38" s="82"/>
      <c r="C38" s="83"/>
      <c r="D38" s="42">
        <v>9066877</v>
      </c>
      <c r="E38" s="71"/>
      <c r="F38" s="72"/>
      <c r="G38" s="72"/>
      <c r="H38" s="72"/>
      <c r="I38" s="72"/>
      <c r="J38" s="72"/>
      <c r="K38" s="72"/>
      <c r="L38" s="72"/>
      <c r="M38" s="73"/>
    </row>
    <row r="39" spans="1:13" ht="30" customHeight="1" x14ac:dyDescent="0.2">
      <c r="A39" s="81" t="s">
        <v>19</v>
      </c>
      <c r="B39" s="82"/>
      <c r="C39" s="83"/>
      <c r="D39" s="42">
        <v>242070</v>
      </c>
      <c r="E39" s="71"/>
      <c r="F39" s="72"/>
      <c r="G39" s="72"/>
      <c r="H39" s="72"/>
      <c r="I39" s="72"/>
      <c r="J39" s="72"/>
      <c r="K39" s="72"/>
      <c r="L39" s="72"/>
      <c r="M39" s="73"/>
    </row>
    <row r="40" spans="1:13" ht="21" customHeight="1" x14ac:dyDescent="0.2">
      <c r="A40" s="81"/>
      <c r="B40" s="82"/>
      <c r="C40" s="82"/>
      <c r="D40" s="83"/>
      <c r="E40" s="71"/>
      <c r="F40" s="72"/>
      <c r="G40" s="72"/>
      <c r="H40" s="72"/>
      <c r="I40" s="72"/>
      <c r="J40" s="72"/>
      <c r="K40" s="72"/>
      <c r="L40" s="72"/>
      <c r="M40" s="73"/>
    </row>
    <row r="41" spans="1:13" ht="30" customHeight="1" x14ac:dyDescent="0.2">
      <c r="A41" s="88" t="s">
        <v>20</v>
      </c>
      <c r="B41" s="89"/>
      <c r="C41" s="90"/>
      <c r="D41" s="62">
        <v>673459</v>
      </c>
      <c r="E41" s="71"/>
      <c r="F41" s="72"/>
      <c r="G41" s="72"/>
      <c r="H41" s="72"/>
      <c r="I41" s="72"/>
      <c r="J41" s="72"/>
      <c r="K41" s="72"/>
      <c r="L41" s="72"/>
      <c r="M41" s="73"/>
    </row>
    <row r="42" spans="1:13" ht="30" customHeight="1" x14ac:dyDescent="0.2">
      <c r="A42" s="94" t="s">
        <v>56</v>
      </c>
      <c r="B42" s="95"/>
      <c r="C42" s="96"/>
      <c r="D42" s="57">
        <v>2979331</v>
      </c>
      <c r="E42" s="71"/>
      <c r="F42" s="72"/>
      <c r="G42" s="72"/>
      <c r="H42" s="72"/>
      <c r="I42" s="72"/>
      <c r="J42" s="72"/>
      <c r="K42" s="72"/>
      <c r="L42" s="72"/>
      <c r="M42" s="73"/>
    </row>
    <row r="43" spans="1:13" ht="30" customHeight="1" x14ac:dyDescent="0.2">
      <c r="A43" s="97" t="s">
        <v>58</v>
      </c>
      <c r="B43" s="98"/>
      <c r="C43" s="99"/>
      <c r="D43" s="41">
        <v>536165</v>
      </c>
      <c r="E43" s="74"/>
      <c r="F43" s="75"/>
      <c r="G43" s="75"/>
      <c r="H43" s="75"/>
      <c r="I43" s="75"/>
      <c r="J43" s="75"/>
      <c r="K43" s="75"/>
      <c r="L43" s="75"/>
      <c r="M43" s="76"/>
    </row>
    <row r="44" spans="1:13" ht="30" customHeight="1" x14ac:dyDescent="0.2">
      <c r="A44" s="97" t="s">
        <v>83</v>
      </c>
      <c r="B44" s="103"/>
      <c r="C44" s="104"/>
      <c r="D44" s="41">
        <v>4188955</v>
      </c>
      <c r="E44" s="65" t="s">
        <v>57</v>
      </c>
      <c r="F44" s="66"/>
      <c r="G44" s="66"/>
      <c r="H44" s="66"/>
      <c r="I44" s="66"/>
      <c r="J44" s="66"/>
      <c r="K44" s="66"/>
      <c r="L44" s="66"/>
      <c r="M44" s="67"/>
    </row>
    <row r="45" spans="1:13" s="40" customFormat="1" ht="30" customHeight="1" x14ac:dyDescent="0.25">
      <c r="A45" s="93" t="s">
        <v>21</v>
      </c>
      <c r="B45" s="93"/>
      <c r="C45" s="93"/>
      <c r="D45" s="93"/>
      <c r="E45" s="93"/>
      <c r="F45" s="93"/>
      <c r="G45" s="93"/>
      <c r="H45" s="93"/>
      <c r="I45" s="93"/>
      <c r="J45" s="93"/>
      <c r="K45" s="93"/>
      <c r="L45" s="93"/>
      <c r="M45" s="93"/>
    </row>
    <row r="46" spans="1:13" ht="45" customHeight="1" x14ac:dyDescent="0.2">
      <c r="A46" s="92" t="s">
        <v>70</v>
      </c>
      <c r="B46" s="92"/>
      <c r="C46" s="92"/>
      <c r="D46" s="92"/>
      <c r="E46" s="92"/>
      <c r="F46" s="92"/>
      <c r="G46" s="92"/>
      <c r="H46" s="92"/>
      <c r="I46" s="92"/>
      <c r="J46" s="92"/>
      <c r="K46" s="92"/>
      <c r="L46" s="92"/>
      <c r="M46" s="92"/>
    </row>
    <row r="47" spans="1:13" ht="45" customHeight="1" x14ac:dyDescent="0.2">
      <c r="A47" s="100" t="s">
        <v>71</v>
      </c>
      <c r="B47" s="101"/>
      <c r="C47" s="101"/>
      <c r="D47" s="101"/>
      <c r="E47" s="101"/>
      <c r="F47" s="101"/>
      <c r="G47" s="101"/>
      <c r="H47" s="101"/>
      <c r="I47" s="101"/>
      <c r="J47" s="101"/>
      <c r="K47" s="101"/>
      <c r="L47" s="101"/>
      <c r="M47" s="102"/>
    </row>
    <row r="48" spans="1:13" ht="45" customHeight="1" x14ac:dyDescent="0.2">
      <c r="A48" s="92" t="s">
        <v>72</v>
      </c>
      <c r="B48" s="92"/>
      <c r="C48" s="92"/>
      <c r="D48" s="92"/>
      <c r="E48" s="92"/>
      <c r="F48" s="92"/>
      <c r="G48" s="92"/>
      <c r="H48" s="92"/>
      <c r="I48" s="92"/>
      <c r="J48" s="92"/>
      <c r="K48" s="92"/>
      <c r="L48" s="92"/>
      <c r="M48" s="92"/>
    </row>
    <row r="49" spans="1:13" ht="45" customHeight="1" x14ac:dyDescent="0.2">
      <c r="A49" s="92" t="s">
        <v>73</v>
      </c>
      <c r="B49" s="92"/>
      <c r="C49" s="92"/>
      <c r="D49" s="92"/>
      <c r="E49" s="92"/>
      <c r="F49" s="92"/>
      <c r="G49" s="92"/>
      <c r="H49" s="92"/>
      <c r="I49" s="92"/>
      <c r="J49" s="92"/>
      <c r="K49" s="92"/>
      <c r="L49" s="92"/>
      <c r="M49" s="92"/>
    </row>
    <row r="50" spans="1:13" ht="45" customHeight="1" x14ac:dyDescent="0.2">
      <c r="A50" s="92" t="s">
        <v>74</v>
      </c>
      <c r="B50" s="92"/>
      <c r="C50" s="92"/>
      <c r="D50" s="92"/>
      <c r="E50" s="92"/>
      <c r="F50" s="92"/>
      <c r="G50" s="92"/>
      <c r="H50" s="92"/>
      <c r="I50" s="92"/>
      <c r="J50" s="92"/>
      <c r="K50" s="92"/>
      <c r="L50" s="92"/>
      <c r="M50" s="92"/>
    </row>
    <row r="51" spans="1:13" ht="45.6" customHeight="1" x14ac:dyDescent="0.2">
      <c r="A51" s="91" t="s">
        <v>75</v>
      </c>
      <c r="B51" s="91"/>
      <c r="C51" s="91"/>
      <c r="D51" s="91"/>
      <c r="E51" s="91"/>
      <c r="F51" s="91"/>
      <c r="G51" s="91"/>
      <c r="H51" s="91"/>
      <c r="I51" s="91"/>
      <c r="J51" s="91"/>
      <c r="K51" s="91"/>
      <c r="L51" s="91"/>
      <c r="M51" s="91"/>
    </row>
    <row r="52" spans="1:13" ht="60" customHeight="1" x14ac:dyDescent="0.2">
      <c r="A52" s="87" t="s">
        <v>76</v>
      </c>
      <c r="B52" s="87"/>
      <c r="C52" s="87"/>
      <c r="D52" s="87"/>
      <c r="E52" s="87"/>
      <c r="F52" s="87"/>
      <c r="G52" s="87"/>
      <c r="H52" s="87"/>
      <c r="I52" s="87"/>
      <c r="J52" s="87"/>
      <c r="K52" s="87"/>
      <c r="L52" s="87"/>
      <c r="M52" s="87"/>
    </row>
    <row r="53" spans="1:13" ht="60" customHeight="1" x14ac:dyDescent="0.2">
      <c r="A53" s="87" t="s">
        <v>77</v>
      </c>
      <c r="B53" s="87"/>
      <c r="C53" s="87"/>
      <c r="D53" s="87"/>
      <c r="E53" s="87"/>
      <c r="F53" s="87"/>
      <c r="G53" s="87"/>
      <c r="H53" s="87"/>
      <c r="I53" s="87"/>
      <c r="J53" s="87"/>
      <c r="K53" s="87"/>
      <c r="L53" s="87"/>
      <c r="M53" s="87"/>
    </row>
  </sheetData>
  <mergeCells count="23">
    <mergeCell ref="A53:M53"/>
    <mergeCell ref="A52:M52"/>
    <mergeCell ref="A41:C41"/>
    <mergeCell ref="A51:M51"/>
    <mergeCell ref="A50:M50"/>
    <mergeCell ref="A49:M49"/>
    <mergeCell ref="A45:M45"/>
    <mergeCell ref="A48:M48"/>
    <mergeCell ref="A42:C42"/>
    <mergeCell ref="A43:C43"/>
    <mergeCell ref="A46:M46"/>
    <mergeCell ref="A47:M47"/>
    <mergeCell ref="A44:C44"/>
    <mergeCell ref="E44:M44"/>
    <mergeCell ref="E35:M43"/>
    <mergeCell ref="A34:M34"/>
    <mergeCell ref="A1:M1"/>
    <mergeCell ref="A38:C38"/>
    <mergeCell ref="A39:C39"/>
    <mergeCell ref="A35:C35"/>
    <mergeCell ref="A36:C36"/>
    <mergeCell ref="A37:C37"/>
    <mergeCell ref="A40:D40"/>
  </mergeCells>
  <phoneticPr fontId="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C6BA-58E5-4EFF-9AA0-222713023562}">
  <dimension ref="A1:L40"/>
  <sheetViews>
    <sheetView topLeftCell="A3" zoomScaleNormal="100" workbookViewId="0"/>
  </sheetViews>
  <sheetFormatPr defaultColWidth="9.140625" defaultRowHeight="15" x14ac:dyDescent="0.2"/>
  <cols>
    <col min="1" max="1" width="14.85546875" style="3" customWidth="1"/>
    <col min="2" max="2" width="25.7109375" style="20" customWidth="1"/>
    <col min="3" max="10" width="25.7109375" style="21" customWidth="1"/>
    <col min="11" max="11" width="25.7109375" style="1" customWidth="1"/>
    <col min="12" max="12" width="13.7109375" style="1" customWidth="1"/>
    <col min="13" max="16384" width="9.140625" style="1"/>
  </cols>
  <sheetData>
    <row r="1" spans="1:12" ht="20.25" x14ac:dyDescent="0.3">
      <c r="A1" s="43" t="s">
        <v>22</v>
      </c>
      <c r="B1" s="43"/>
      <c r="C1" s="43"/>
      <c r="D1" s="43"/>
      <c r="E1" s="43"/>
      <c r="F1" s="43"/>
      <c r="G1" s="43"/>
      <c r="H1" s="43"/>
      <c r="I1" s="43"/>
      <c r="J1" s="43"/>
      <c r="K1" s="43"/>
      <c r="L1" s="44"/>
    </row>
    <row r="2" spans="1:12" ht="18" x14ac:dyDescent="0.25">
      <c r="A2" s="111" t="s">
        <v>23</v>
      </c>
      <c r="B2" s="111"/>
      <c r="C2" s="111"/>
      <c r="D2" s="111"/>
      <c r="E2" s="111"/>
      <c r="F2" s="111"/>
      <c r="G2" s="111"/>
      <c r="H2" s="111"/>
      <c r="I2" s="111"/>
      <c r="J2" s="111"/>
      <c r="K2" s="111"/>
    </row>
    <row r="3" spans="1:12" x14ac:dyDescent="0.2">
      <c r="A3" s="3" t="s">
        <v>24</v>
      </c>
      <c r="B3" s="20">
        <v>2024</v>
      </c>
      <c r="C3" s="20"/>
    </row>
    <row r="4" spans="1:12" x14ac:dyDescent="0.2">
      <c r="A4" s="3" t="s">
        <v>25</v>
      </c>
      <c r="B4" s="22">
        <v>45449</v>
      </c>
      <c r="C4" s="22"/>
    </row>
    <row r="5" spans="1:12" ht="80.099999999999994" customHeight="1" x14ac:dyDescent="0.2">
      <c r="A5" s="47" t="s">
        <v>1</v>
      </c>
      <c r="B5" s="48" t="s">
        <v>26</v>
      </c>
      <c r="C5" s="48" t="s">
        <v>27</v>
      </c>
      <c r="D5" s="48" t="s">
        <v>28</v>
      </c>
      <c r="E5" s="48" t="s">
        <v>29</v>
      </c>
      <c r="F5" s="48" t="s">
        <v>30</v>
      </c>
      <c r="G5" s="48" t="s">
        <v>31</v>
      </c>
      <c r="H5" s="48" t="s">
        <v>32</v>
      </c>
      <c r="I5" s="48" t="s">
        <v>33</v>
      </c>
      <c r="J5" s="48" t="s">
        <v>34</v>
      </c>
      <c r="K5" s="48" t="s">
        <v>35</v>
      </c>
      <c r="L5" s="49" t="s">
        <v>36</v>
      </c>
    </row>
    <row r="6" spans="1:12" x14ac:dyDescent="0.2">
      <c r="A6" s="51">
        <v>45444</v>
      </c>
      <c r="B6" s="23">
        <v>79178</v>
      </c>
      <c r="C6" s="23">
        <v>75829</v>
      </c>
      <c r="D6" s="23">
        <v>65433</v>
      </c>
      <c r="E6" s="23">
        <v>44942</v>
      </c>
      <c r="F6" s="23">
        <v>43860</v>
      </c>
      <c r="G6" s="23">
        <v>14926</v>
      </c>
      <c r="H6" s="23">
        <v>20663</v>
      </c>
      <c r="I6" s="23">
        <v>11760</v>
      </c>
      <c r="J6" s="23">
        <v>67819</v>
      </c>
      <c r="K6" s="4">
        <v>424410</v>
      </c>
      <c r="L6" s="46" t="s">
        <v>69</v>
      </c>
    </row>
    <row r="7" spans="1:12" x14ac:dyDescent="0.2">
      <c r="A7" s="51">
        <v>45445</v>
      </c>
      <c r="B7" s="23">
        <v>78882</v>
      </c>
      <c r="C7" s="23">
        <v>75409</v>
      </c>
      <c r="D7" s="23">
        <v>65181</v>
      </c>
      <c r="E7" s="23">
        <v>45208</v>
      </c>
      <c r="F7" s="23">
        <v>43320</v>
      </c>
      <c r="G7" s="23">
        <v>14956</v>
      </c>
      <c r="H7" s="23">
        <v>20732</v>
      </c>
      <c r="I7" s="23">
        <v>11460</v>
      </c>
      <c r="J7" s="23">
        <v>67771</v>
      </c>
      <c r="K7" s="4">
        <v>422919</v>
      </c>
      <c r="L7" s="46" t="s">
        <v>69</v>
      </c>
    </row>
    <row r="8" spans="1:12" x14ac:dyDescent="0.2">
      <c r="A8" s="51">
        <v>45446</v>
      </c>
      <c r="B8" s="23">
        <v>78380</v>
      </c>
      <c r="C8" s="23">
        <v>74641</v>
      </c>
      <c r="D8" s="23">
        <v>65783</v>
      </c>
      <c r="E8" s="23">
        <v>44263</v>
      </c>
      <c r="F8" s="23">
        <v>43260</v>
      </c>
      <c r="G8" s="23">
        <v>14916</v>
      </c>
      <c r="H8" s="23">
        <v>20729</v>
      </c>
      <c r="I8" s="23">
        <v>11520</v>
      </c>
      <c r="J8" s="23">
        <v>67700</v>
      </c>
      <c r="K8" s="4">
        <v>421192</v>
      </c>
      <c r="L8" s="46" t="s">
        <v>69</v>
      </c>
    </row>
    <row r="9" spans="1:12" x14ac:dyDescent="0.2">
      <c r="A9" s="51">
        <v>45447</v>
      </c>
      <c r="B9" s="23">
        <v>78146</v>
      </c>
      <c r="C9" s="23">
        <v>73865</v>
      </c>
      <c r="D9" s="23">
        <v>65830</v>
      </c>
      <c r="E9" s="23">
        <v>44044</v>
      </c>
      <c r="F9" s="23">
        <v>43500</v>
      </c>
      <c r="G9" s="23">
        <v>14932</v>
      </c>
      <c r="H9" s="23">
        <v>20702</v>
      </c>
      <c r="I9" s="23">
        <v>11340</v>
      </c>
      <c r="J9" s="23">
        <v>67667</v>
      </c>
      <c r="K9" s="4">
        <v>420026</v>
      </c>
      <c r="L9" s="46" t="s">
        <v>69</v>
      </c>
    </row>
    <row r="10" spans="1:12" x14ac:dyDescent="0.2">
      <c r="A10" s="51">
        <v>45448</v>
      </c>
      <c r="B10" s="23">
        <v>77660</v>
      </c>
      <c r="C10" s="23">
        <v>72664</v>
      </c>
      <c r="D10" s="23">
        <v>65230</v>
      </c>
      <c r="E10" s="23">
        <v>44395</v>
      </c>
      <c r="F10" s="23">
        <v>43440</v>
      </c>
      <c r="G10" s="23">
        <v>14929</v>
      </c>
      <c r="H10" s="23">
        <v>20704</v>
      </c>
      <c r="I10" s="23">
        <v>10980</v>
      </c>
      <c r="J10" s="23">
        <v>67609</v>
      </c>
      <c r="K10" s="4">
        <v>417611</v>
      </c>
      <c r="L10" s="46" t="s">
        <v>69</v>
      </c>
    </row>
    <row r="11" spans="1:12" x14ac:dyDescent="0.2">
      <c r="A11" s="51">
        <v>45449</v>
      </c>
      <c r="B11" s="23">
        <v>77412</v>
      </c>
      <c r="C11" s="23">
        <v>72134</v>
      </c>
      <c r="D11" s="23">
        <v>65047</v>
      </c>
      <c r="E11" s="23">
        <v>44810</v>
      </c>
      <c r="F11" s="23">
        <v>43500</v>
      </c>
      <c r="G11" s="23">
        <v>14939</v>
      </c>
      <c r="H11" s="23">
        <v>20700</v>
      </c>
      <c r="I11" s="23">
        <v>11280</v>
      </c>
      <c r="J11" s="23">
        <v>67467</v>
      </c>
      <c r="K11" s="4">
        <v>417289</v>
      </c>
      <c r="L11" s="46" t="s">
        <v>69</v>
      </c>
    </row>
    <row r="12" spans="1:12" x14ac:dyDescent="0.2">
      <c r="A12" s="51">
        <v>45450</v>
      </c>
      <c r="B12" s="23">
        <v>77225</v>
      </c>
      <c r="C12" s="23">
        <v>71456</v>
      </c>
      <c r="D12" s="23">
        <v>64454</v>
      </c>
      <c r="E12" s="23">
        <v>43652</v>
      </c>
      <c r="F12" s="23">
        <v>43200</v>
      </c>
      <c r="G12" s="23">
        <v>14941</v>
      </c>
      <c r="H12" s="23">
        <v>20709</v>
      </c>
      <c r="I12" s="23">
        <v>11340</v>
      </c>
      <c r="J12" s="23">
        <v>67366</v>
      </c>
      <c r="K12" s="4">
        <v>414343</v>
      </c>
      <c r="L12" s="46" t="s">
        <v>69</v>
      </c>
    </row>
    <row r="13" spans="1:12" x14ac:dyDescent="0.2">
      <c r="A13" s="51">
        <v>45451</v>
      </c>
      <c r="B13" s="23">
        <v>76990</v>
      </c>
      <c r="C13" s="23">
        <v>70732</v>
      </c>
      <c r="D13" s="23">
        <v>65266</v>
      </c>
      <c r="E13" s="23">
        <v>43864</v>
      </c>
      <c r="F13" s="23">
        <v>43140</v>
      </c>
      <c r="G13" s="23">
        <v>14933</v>
      </c>
      <c r="H13" s="23">
        <v>20673</v>
      </c>
      <c r="I13" s="23">
        <v>11520</v>
      </c>
      <c r="J13" s="23">
        <v>67327</v>
      </c>
      <c r="K13" s="4">
        <v>414445</v>
      </c>
      <c r="L13" s="46" t="s">
        <v>69</v>
      </c>
    </row>
    <row r="14" spans="1:12" x14ac:dyDescent="0.2">
      <c r="A14" s="51">
        <v>45452</v>
      </c>
      <c r="B14" s="23">
        <v>76991</v>
      </c>
      <c r="C14" s="23">
        <v>70433</v>
      </c>
      <c r="D14" s="23">
        <v>65132</v>
      </c>
      <c r="E14" s="23">
        <v>43564</v>
      </c>
      <c r="F14" s="23">
        <v>43320</v>
      </c>
      <c r="G14" s="23">
        <v>14942</v>
      </c>
      <c r="H14" s="23">
        <v>20714</v>
      </c>
      <c r="I14" s="23">
        <v>11640</v>
      </c>
      <c r="J14" s="23">
        <v>67195</v>
      </c>
      <c r="K14" s="4">
        <v>413931</v>
      </c>
      <c r="L14" s="46" t="s">
        <v>69</v>
      </c>
    </row>
    <row r="15" spans="1:12" x14ac:dyDescent="0.2">
      <c r="A15" s="51">
        <v>45453</v>
      </c>
      <c r="B15" s="23">
        <v>76590</v>
      </c>
      <c r="C15" s="23">
        <v>69323</v>
      </c>
      <c r="D15" s="23">
        <v>64141</v>
      </c>
      <c r="E15" s="23">
        <v>42026</v>
      </c>
      <c r="F15" s="23">
        <v>43680</v>
      </c>
      <c r="G15" s="23">
        <v>14931</v>
      </c>
      <c r="H15" s="23">
        <v>20659</v>
      </c>
      <c r="I15" s="23">
        <v>11880</v>
      </c>
      <c r="J15" s="23">
        <v>67125</v>
      </c>
      <c r="K15" s="4">
        <v>410355</v>
      </c>
      <c r="L15" s="46" t="s">
        <v>69</v>
      </c>
    </row>
    <row r="16" spans="1:12" x14ac:dyDescent="0.2">
      <c r="A16" s="51">
        <v>45454</v>
      </c>
      <c r="B16" s="23">
        <v>76064</v>
      </c>
      <c r="C16" s="23">
        <v>68450</v>
      </c>
      <c r="D16" s="23">
        <v>65043</v>
      </c>
      <c r="E16" s="23">
        <v>43128</v>
      </c>
      <c r="F16" s="23">
        <v>43260</v>
      </c>
      <c r="G16" s="23">
        <v>14909</v>
      </c>
      <c r="H16" s="23">
        <v>20702</v>
      </c>
      <c r="I16" s="23">
        <v>11400</v>
      </c>
      <c r="J16" s="23">
        <v>67034</v>
      </c>
      <c r="K16" s="4">
        <v>409990</v>
      </c>
      <c r="L16" s="46" t="s">
        <v>69</v>
      </c>
    </row>
    <row r="17" spans="1:12" x14ac:dyDescent="0.2">
      <c r="A17" s="51">
        <v>45455</v>
      </c>
      <c r="B17" s="23">
        <v>75890</v>
      </c>
      <c r="C17" s="23">
        <v>67608</v>
      </c>
      <c r="D17" s="23">
        <v>64494</v>
      </c>
      <c r="E17" s="23">
        <v>43791</v>
      </c>
      <c r="F17" s="23">
        <v>43500</v>
      </c>
      <c r="G17" s="23">
        <v>14922</v>
      </c>
      <c r="H17" s="23">
        <v>20692</v>
      </c>
      <c r="I17" s="23">
        <v>11880</v>
      </c>
      <c r="J17" s="23">
        <v>66971</v>
      </c>
      <c r="K17" s="4">
        <v>409748</v>
      </c>
      <c r="L17" s="46" t="s">
        <v>69</v>
      </c>
    </row>
    <row r="18" spans="1:12" x14ac:dyDescent="0.2">
      <c r="A18" s="51">
        <v>45456</v>
      </c>
      <c r="B18" s="23">
        <v>75650</v>
      </c>
      <c r="C18" s="23">
        <v>67154</v>
      </c>
      <c r="D18" s="23">
        <v>64693</v>
      </c>
      <c r="E18" s="23">
        <v>42583</v>
      </c>
      <c r="F18" s="23">
        <v>43260</v>
      </c>
      <c r="G18" s="23">
        <v>14919</v>
      </c>
      <c r="H18" s="23">
        <v>20663</v>
      </c>
      <c r="I18" s="23">
        <v>12540</v>
      </c>
      <c r="J18" s="23">
        <v>66852</v>
      </c>
      <c r="K18" s="4">
        <v>408314</v>
      </c>
      <c r="L18" s="46" t="s">
        <v>69</v>
      </c>
    </row>
    <row r="19" spans="1:12" x14ac:dyDescent="0.2">
      <c r="A19" s="51">
        <v>45457</v>
      </c>
      <c r="B19" s="23">
        <v>75442</v>
      </c>
      <c r="C19" s="23">
        <v>66077</v>
      </c>
      <c r="D19" s="23">
        <v>64802</v>
      </c>
      <c r="E19" s="23">
        <v>43120</v>
      </c>
      <c r="F19" s="23">
        <v>43380</v>
      </c>
      <c r="G19" s="23">
        <v>14925</v>
      </c>
      <c r="H19" s="23">
        <v>20688</v>
      </c>
      <c r="I19" s="23">
        <v>12120</v>
      </c>
      <c r="J19" s="23">
        <v>66861</v>
      </c>
      <c r="K19" s="4">
        <v>407415</v>
      </c>
      <c r="L19" s="46" t="s">
        <v>69</v>
      </c>
    </row>
    <row r="20" spans="1:12" x14ac:dyDescent="0.2">
      <c r="A20" s="51">
        <v>45458</v>
      </c>
      <c r="B20" s="23">
        <v>75240</v>
      </c>
      <c r="C20" s="23">
        <v>65511</v>
      </c>
      <c r="D20" s="23">
        <v>64838</v>
      </c>
      <c r="E20" s="23">
        <v>43342</v>
      </c>
      <c r="F20" s="23">
        <v>43140</v>
      </c>
      <c r="G20" s="23">
        <v>14930</v>
      </c>
      <c r="H20" s="23">
        <v>20668</v>
      </c>
      <c r="I20" s="23">
        <v>11700</v>
      </c>
      <c r="J20" s="23">
        <v>66717</v>
      </c>
      <c r="K20" s="4">
        <v>406086</v>
      </c>
      <c r="L20" s="46" t="s">
        <v>69</v>
      </c>
    </row>
    <row r="21" spans="1:12" x14ac:dyDescent="0.2">
      <c r="A21" s="51">
        <v>45459</v>
      </c>
      <c r="B21" s="23">
        <v>74938</v>
      </c>
      <c r="C21" s="23">
        <v>65078</v>
      </c>
      <c r="D21" s="23">
        <v>65093</v>
      </c>
      <c r="E21" s="23">
        <v>42808</v>
      </c>
      <c r="F21" s="23">
        <v>43320</v>
      </c>
      <c r="G21" s="23">
        <v>14894</v>
      </c>
      <c r="H21" s="23">
        <v>20680</v>
      </c>
      <c r="I21" s="23">
        <v>12240</v>
      </c>
      <c r="J21" s="23">
        <v>66464</v>
      </c>
      <c r="K21" s="4">
        <v>405515</v>
      </c>
      <c r="L21" s="46" t="s">
        <v>69</v>
      </c>
    </row>
    <row r="22" spans="1:12" x14ac:dyDescent="0.2">
      <c r="A22" s="51">
        <v>45460</v>
      </c>
      <c r="B22" s="23">
        <v>74781</v>
      </c>
      <c r="C22" s="23">
        <v>64771</v>
      </c>
      <c r="D22" s="23">
        <v>65313</v>
      </c>
      <c r="E22" s="23">
        <v>42578</v>
      </c>
      <c r="F22" s="23">
        <v>43380</v>
      </c>
      <c r="G22" s="23">
        <v>14913</v>
      </c>
      <c r="H22" s="23">
        <v>20661</v>
      </c>
      <c r="I22" s="23">
        <v>11520</v>
      </c>
      <c r="J22" s="23">
        <v>66412</v>
      </c>
      <c r="K22" s="4">
        <v>404329</v>
      </c>
      <c r="L22" s="46" t="s">
        <v>69</v>
      </c>
    </row>
    <row r="23" spans="1:12" x14ac:dyDescent="0.2">
      <c r="A23" s="51">
        <v>45461</v>
      </c>
      <c r="B23" s="23">
        <v>75168</v>
      </c>
      <c r="C23" s="23">
        <v>64162</v>
      </c>
      <c r="D23" s="23">
        <v>62222</v>
      </c>
      <c r="E23" s="23">
        <v>18023</v>
      </c>
      <c r="F23" s="23">
        <v>43620</v>
      </c>
      <c r="G23" s="23">
        <v>21226</v>
      </c>
      <c r="H23" s="23">
        <v>20599</v>
      </c>
      <c r="I23" s="23">
        <v>12300</v>
      </c>
      <c r="J23" s="23">
        <v>66415</v>
      </c>
      <c r="K23" s="4">
        <v>383735</v>
      </c>
      <c r="L23" s="46" t="s">
        <v>69</v>
      </c>
    </row>
    <row r="24" spans="1:12" x14ac:dyDescent="0.2">
      <c r="A24" s="51">
        <v>45462</v>
      </c>
      <c r="B24" s="23">
        <v>74216</v>
      </c>
      <c r="C24" s="23">
        <v>63305</v>
      </c>
      <c r="D24" s="23">
        <v>64953</v>
      </c>
      <c r="E24" s="23">
        <v>3993</v>
      </c>
      <c r="F24" s="23">
        <v>43320</v>
      </c>
      <c r="G24" s="23">
        <v>28648</v>
      </c>
      <c r="H24" s="23">
        <v>20192</v>
      </c>
      <c r="I24" s="23">
        <v>11820</v>
      </c>
      <c r="J24" s="23">
        <v>67892</v>
      </c>
      <c r="K24" s="4">
        <v>378339</v>
      </c>
      <c r="L24" s="46" t="s">
        <v>69</v>
      </c>
    </row>
    <row r="25" spans="1:12" x14ac:dyDescent="0.2">
      <c r="A25" s="51">
        <v>45463</v>
      </c>
      <c r="B25" s="23">
        <v>74272</v>
      </c>
      <c r="C25" s="23">
        <v>62492</v>
      </c>
      <c r="D25" s="23">
        <v>47708</v>
      </c>
      <c r="E25" s="23">
        <v>0</v>
      </c>
      <c r="F25" s="23">
        <v>43500</v>
      </c>
      <c r="G25" s="23">
        <v>28538</v>
      </c>
      <c r="H25" s="23">
        <v>19729</v>
      </c>
      <c r="I25" s="23">
        <v>11580</v>
      </c>
      <c r="J25" s="23">
        <v>50232</v>
      </c>
      <c r="K25" s="4">
        <v>338051</v>
      </c>
      <c r="L25" s="46" t="s">
        <v>69</v>
      </c>
    </row>
    <row r="26" spans="1:12" x14ac:dyDescent="0.2">
      <c r="A26" s="51">
        <v>45464</v>
      </c>
      <c r="B26" s="23">
        <v>73891</v>
      </c>
      <c r="C26" s="23">
        <v>61785</v>
      </c>
      <c r="D26" s="23">
        <v>64700</v>
      </c>
      <c r="E26" s="23">
        <v>6613</v>
      </c>
      <c r="F26" s="23">
        <v>43680</v>
      </c>
      <c r="G26" s="23">
        <v>28530</v>
      </c>
      <c r="H26" s="23">
        <v>19267</v>
      </c>
      <c r="I26" s="23">
        <v>11700</v>
      </c>
      <c r="J26" s="23">
        <v>67660</v>
      </c>
      <c r="K26" s="4">
        <v>377826</v>
      </c>
      <c r="L26" s="46" t="s">
        <v>69</v>
      </c>
    </row>
    <row r="27" spans="1:12" x14ac:dyDescent="0.2">
      <c r="A27" s="51">
        <v>45465</v>
      </c>
      <c r="B27" s="23">
        <v>73830</v>
      </c>
      <c r="C27" s="23">
        <v>61038</v>
      </c>
      <c r="D27" s="23">
        <v>64055</v>
      </c>
      <c r="E27" s="23">
        <v>7271</v>
      </c>
      <c r="F27" s="23">
        <v>40020</v>
      </c>
      <c r="G27" s="23">
        <v>28481</v>
      </c>
      <c r="H27" s="23">
        <v>18805</v>
      </c>
      <c r="I27" s="23">
        <v>12120</v>
      </c>
      <c r="J27" s="23">
        <v>67765</v>
      </c>
      <c r="K27" s="4">
        <v>373385</v>
      </c>
      <c r="L27" s="46" t="s">
        <v>69</v>
      </c>
    </row>
    <row r="28" spans="1:12" x14ac:dyDescent="0.2">
      <c r="A28" s="51">
        <v>45466</v>
      </c>
      <c r="B28" s="23">
        <v>73702</v>
      </c>
      <c r="C28" s="23">
        <v>60100</v>
      </c>
      <c r="D28" s="23">
        <v>65209</v>
      </c>
      <c r="E28" s="23">
        <v>7742</v>
      </c>
      <c r="F28" s="23">
        <v>43200</v>
      </c>
      <c r="G28" s="23">
        <v>28456</v>
      </c>
      <c r="H28" s="23">
        <v>18342</v>
      </c>
      <c r="I28" s="23">
        <v>11880</v>
      </c>
      <c r="J28" s="23">
        <v>67815</v>
      </c>
      <c r="K28" s="4">
        <v>376446</v>
      </c>
      <c r="L28" s="46" t="s">
        <v>69</v>
      </c>
    </row>
    <row r="29" spans="1:12" x14ac:dyDescent="0.2">
      <c r="A29" s="51">
        <v>45467</v>
      </c>
      <c r="B29" s="23">
        <v>73650</v>
      </c>
      <c r="C29" s="23">
        <v>59553</v>
      </c>
      <c r="D29" s="23">
        <v>64892</v>
      </c>
      <c r="E29" s="23">
        <v>8092</v>
      </c>
      <c r="F29" s="23">
        <v>43380</v>
      </c>
      <c r="G29" s="23">
        <v>28344</v>
      </c>
      <c r="H29" s="23">
        <v>17880</v>
      </c>
      <c r="I29" s="23">
        <v>10680</v>
      </c>
      <c r="J29" s="23">
        <v>67781</v>
      </c>
      <c r="K29" s="4">
        <v>374252</v>
      </c>
      <c r="L29" s="46" t="s">
        <v>69</v>
      </c>
    </row>
    <row r="30" spans="1:12" x14ac:dyDescent="0.2">
      <c r="A30" s="51">
        <v>45468</v>
      </c>
      <c r="B30" s="23">
        <v>73606</v>
      </c>
      <c r="C30" s="23">
        <v>58917</v>
      </c>
      <c r="D30" s="23">
        <v>63968</v>
      </c>
      <c r="E30" s="23">
        <v>8294</v>
      </c>
      <c r="F30" s="23">
        <v>43440</v>
      </c>
      <c r="G30" s="23">
        <v>28459</v>
      </c>
      <c r="H30" s="23">
        <v>17417</v>
      </c>
      <c r="I30" s="23">
        <v>11100</v>
      </c>
      <c r="J30" s="23">
        <v>67747</v>
      </c>
      <c r="K30" s="4">
        <v>372948</v>
      </c>
      <c r="L30" s="46" t="s">
        <v>69</v>
      </c>
    </row>
    <row r="31" spans="1:12" x14ac:dyDescent="0.2">
      <c r="A31" s="51">
        <v>45469</v>
      </c>
      <c r="B31" s="23">
        <v>73607</v>
      </c>
      <c r="C31" s="23">
        <v>58401</v>
      </c>
      <c r="D31" s="23">
        <v>63273</v>
      </c>
      <c r="E31" s="23">
        <v>8450</v>
      </c>
      <c r="F31" s="23">
        <v>43140</v>
      </c>
      <c r="G31" s="23">
        <v>28415</v>
      </c>
      <c r="H31" s="23">
        <v>16955</v>
      </c>
      <c r="I31" s="23">
        <v>11340</v>
      </c>
      <c r="J31" s="23">
        <v>67754</v>
      </c>
      <c r="K31" s="4">
        <v>371335</v>
      </c>
      <c r="L31" s="46" t="s">
        <v>69</v>
      </c>
    </row>
    <row r="32" spans="1:12" x14ac:dyDescent="0.2">
      <c r="A32" s="51">
        <v>45470</v>
      </c>
      <c r="B32" s="23">
        <v>73225</v>
      </c>
      <c r="C32" s="23">
        <v>57951</v>
      </c>
      <c r="D32" s="23">
        <v>64414</v>
      </c>
      <c r="E32" s="23">
        <v>8886</v>
      </c>
      <c r="F32" s="23">
        <v>43140</v>
      </c>
      <c r="G32" s="23">
        <v>28378</v>
      </c>
      <c r="H32" s="23">
        <v>16492</v>
      </c>
      <c r="I32" s="23">
        <v>10740</v>
      </c>
      <c r="J32" s="23">
        <v>67603</v>
      </c>
      <c r="K32" s="4">
        <v>370829</v>
      </c>
      <c r="L32" s="46" t="s">
        <v>69</v>
      </c>
    </row>
    <row r="33" spans="1:12" x14ac:dyDescent="0.2">
      <c r="A33" s="51">
        <v>45471</v>
      </c>
      <c r="B33" s="23">
        <v>72999</v>
      </c>
      <c r="C33" s="23">
        <v>57484</v>
      </c>
      <c r="D33" s="23">
        <v>64579</v>
      </c>
      <c r="E33" s="23">
        <v>15582</v>
      </c>
      <c r="F33" s="23">
        <v>43080</v>
      </c>
      <c r="G33" s="23">
        <v>28324</v>
      </c>
      <c r="H33" s="23">
        <v>16030</v>
      </c>
      <c r="I33" s="23">
        <v>12060</v>
      </c>
      <c r="J33" s="23">
        <v>67505</v>
      </c>
      <c r="K33" s="4">
        <v>377643</v>
      </c>
      <c r="L33" s="46" t="s">
        <v>69</v>
      </c>
    </row>
    <row r="34" spans="1:12" x14ac:dyDescent="0.2">
      <c r="A34" s="51">
        <v>45472</v>
      </c>
      <c r="B34" s="23">
        <v>72562</v>
      </c>
      <c r="C34" s="23">
        <v>56871</v>
      </c>
      <c r="D34" s="23">
        <v>64346</v>
      </c>
      <c r="E34" s="23">
        <v>20249</v>
      </c>
      <c r="F34" s="23">
        <v>43260</v>
      </c>
      <c r="G34" s="23">
        <v>28283</v>
      </c>
      <c r="H34" s="23">
        <v>15568</v>
      </c>
      <c r="I34" s="23">
        <v>11580</v>
      </c>
      <c r="J34" s="23">
        <v>67419</v>
      </c>
      <c r="K34" s="4">
        <v>380138</v>
      </c>
      <c r="L34" s="46" t="s">
        <v>69</v>
      </c>
    </row>
    <row r="35" spans="1:12" x14ac:dyDescent="0.2">
      <c r="A35" s="51">
        <v>45473</v>
      </c>
      <c r="B35" s="23">
        <v>72084</v>
      </c>
      <c r="C35" s="23">
        <v>56256</v>
      </c>
      <c r="D35" s="23">
        <v>63478</v>
      </c>
      <c r="E35" s="23">
        <v>19691</v>
      </c>
      <c r="F35" s="23">
        <v>43140</v>
      </c>
      <c r="G35" s="23">
        <v>28326</v>
      </c>
      <c r="H35" s="23">
        <v>15105</v>
      </c>
      <c r="I35" s="23">
        <v>11760</v>
      </c>
      <c r="J35" s="23">
        <v>67375</v>
      </c>
      <c r="K35" s="4">
        <v>377215</v>
      </c>
      <c r="L35" s="46" t="s">
        <v>69</v>
      </c>
    </row>
    <row r="36" spans="1:12" ht="30" customHeight="1" x14ac:dyDescent="0.2">
      <c r="A36" s="112" t="s">
        <v>36</v>
      </c>
      <c r="B36" s="112"/>
      <c r="C36" s="112"/>
      <c r="D36" s="112"/>
      <c r="E36" s="112"/>
      <c r="F36" s="112"/>
      <c r="G36" s="112"/>
      <c r="H36" s="112"/>
      <c r="I36" s="112"/>
      <c r="J36" s="112"/>
      <c r="K36" s="112"/>
      <c r="L36" s="112"/>
    </row>
    <row r="37" spans="1:12" ht="26.25" customHeight="1" x14ac:dyDescent="0.2">
      <c r="A37" s="108" t="s">
        <v>65</v>
      </c>
      <c r="B37" s="109"/>
      <c r="C37" s="109"/>
      <c r="D37" s="109"/>
      <c r="E37" s="109"/>
      <c r="F37" s="109"/>
      <c r="G37" s="109"/>
      <c r="H37" s="109"/>
      <c r="I37" s="109"/>
      <c r="J37" s="109"/>
      <c r="K37" s="109"/>
      <c r="L37" s="110"/>
    </row>
    <row r="38" spans="1:12" ht="26.25" customHeight="1" x14ac:dyDescent="0.2">
      <c r="A38" s="108" t="s">
        <v>66</v>
      </c>
      <c r="B38" s="109"/>
      <c r="C38" s="109"/>
      <c r="D38" s="109"/>
      <c r="E38" s="109"/>
      <c r="F38" s="109"/>
      <c r="G38" s="109"/>
      <c r="H38" s="109"/>
      <c r="I38" s="109"/>
      <c r="J38" s="109"/>
      <c r="K38" s="109"/>
      <c r="L38" s="110"/>
    </row>
    <row r="39" spans="1:12" ht="60" customHeight="1" x14ac:dyDescent="0.2">
      <c r="A39" s="105" t="s">
        <v>67</v>
      </c>
      <c r="B39" s="106"/>
      <c r="C39" s="106"/>
      <c r="D39" s="106"/>
      <c r="E39" s="106"/>
      <c r="F39" s="106"/>
      <c r="G39" s="106"/>
      <c r="H39" s="106"/>
      <c r="I39" s="106"/>
      <c r="J39" s="106"/>
      <c r="K39" s="106"/>
      <c r="L39" s="107"/>
    </row>
    <row r="40" spans="1:12" ht="61.5" customHeight="1" x14ac:dyDescent="0.2">
      <c r="A40" s="105" t="s">
        <v>68</v>
      </c>
      <c r="B40" s="106"/>
      <c r="C40" s="106"/>
      <c r="D40" s="106"/>
      <c r="E40" s="106"/>
      <c r="F40" s="106"/>
      <c r="G40" s="106"/>
      <c r="H40" s="106"/>
      <c r="I40" s="106"/>
      <c r="J40" s="106"/>
      <c r="K40" s="106"/>
      <c r="L40" s="107"/>
    </row>
  </sheetData>
  <mergeCells count="6">
    <mergeCell ref="A40:L40"/>
    <mergeCell ref="A37:L37"/>
    <mergeCell ref="A2:K2"/>
    <mergeCell ref="A36:L36"/>
    <mergeCell ref="A39:L39"/>
    <mergeCell ref="A38:L38"/>
  </mergeCells>
  <phoneticPr fontId="1" type="noConversion"/>
  <dataValidations count="2">
    <dataValidation type="list" allowBlank="1" showInputMessage="1" showErrorMessage="1" sqref="B3" xr:uid="{633FFC27-28C9-46FE-A6D1-30A4E49B87B4}">
      <formula1>"2023,2024,2025,2026,2027,2028,2029,2030,2031,2032,2033,2034,2035,2036,2037,2038,2039,2040,2041,2042,2043"</formula1>
    </dataValidation>
    <dataValidation type="list" allowBlank="1" showInputMessage="1" showErrorMessage="1" sqref="B4" xr:uid="{DD04CE3F-19A0-4495-AC0B-F996FF2AF01E}">
      <formula1>"1-Jan,2-Feb,3-Mar,4-Apr,5-May,6-Jun,7-Jul,8-Aug,9-Sep,10-Oct,11-Nov,12-Dec"</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AA783-D5EA-4B6C-A080-E36993A774E0}">
  <dimension ref="A1:G37"/>
  <sheetViews>
    <sheetView zoomScaleNormal="100" workbookViewId="0"/>
  </sheetViews>
  <sheetFormatPr defaultColWidth="9.140625" defaultRowHeight="15" x14ac:dyDescent="0.2"/>
  <cols>
    <col min="1" max="1" width="17.5703125" style="3" customWidth="1"/>
    <col min="2" max="2" width="25.7109375" style="20" customWidth="1"/>
    <col min="3" max="4" width="25.7109375" style="21" customWidth="1"/>
    <col min="5" max="5" width="25.7109375" style="25" customWidth="1"/>
    <col min="6" max="6" width="14.5703125" style="1" customWidth="1"/>
    <col min="7" max="16384" width="9.140625" style="1"/>
  </cols>
  <sheetData>
    <row r="1" spans="1:7" ht="20.25" x14ac:dyDescent="0.3">
      <c r="A1" s="43" t="s">
        <v>22</v>
      </c>
      <c r="B1" s="43"/>
      <c r="C1" s="43"/>
      <c r="D1" s="43"/>
      <c r="E1" s="43"/>
      <c r="F1" s="43"/>
      <c r="G1" s="5"/>
    </row>
    <row r="2" spans="1:7" ht="18" x14ac:dyDescent="0.25">
      <c r="A2" s="111" t="s">
        <v>37</v>
      </c>
      <c r="B2" s="111"/>
      <c r="C2" s="111"/>
      <c r="D2" s="111"/>
      <c r="E2" s="111"/>
      <c r="F2" s="6"/>
      <c r="G2" s="6"/>
    </row>
    <row r="3" spans="1:7" x14ac:dyDescent="0.2">
      <c r="A3" s="3" t="s">
        <v>24</v>
      </c>
      <c r="B3" s="20">
        <f>'Upper Springs'!B3</f>
        <v>2024</v>
      </c>
      <c r="C3" s="20"/>
    </row>
    <row r="4" spans="1:7" x14ac:dyDescent="0.2">
      <c r="A4" s="3" t="s">
        <v>25</v>
      </c>
      <c r="B4" s="22">
        <v>45449</v>
      </c>
      <c r="C4" s="22"/>
    </row>
    <row r="5" spans="1:7" ht="80.099999999999994" customHeight="1" x14ac:dyDescent="0.2">
      <c r="A5" s="50" t="s">
        <v>1</v>
      </c>
      <c r="B5" s="45" t="s">
        <v>38</v>
      </c>
      <c r="C5" s="45" t="s">
        <v>39</v>
      </c>
      <c r="D5" s="45" t="s">
        <v>40</v>
      </c>
      <c r="E5" s="45" t="s">
        <v>41</v>
      </c>
      <c r="F5" s="45" t="s">
        <v>36</v>
      </c>
    </row>
    <row r="6" spans="1:7" ht="15" customHeight="1" x14ac:dyDescent="0.2">
      <c r="A6" s="51">
        <v>45444</v>
      </c>
      <c r="B6" s="23">
        <v>32518</v>
      </c>
      <c r="C6" s="58">
        <v>0</v>
      </c>
      <c r="D6" s="23">
        <v>22881</v>
      </c>
      <c r="E6" s="23">
        <v>55399</v>
      </c>
      <c r="F6" s="37">
        <v>1</v>
      </c>
    </row>
    <row r="7" spans="1:7" x14ac:dyDescent="0.2">
      <c r="A7" s="51">
        <v>45445</v>
      </c>
      <c r="B7" s="23">
        <v>24511</v>
      </c>
      <c r="C7" s="58">
        <v>0</v>
      </c>
      <c r="D7" s="23">
        <v>17115</v>
      </c>
      <c r="E7" s="23">
        <v>41626</v>
      </c>
      <c r="F7" s="37">
        <v>1</v>
      </c>
    </row>
    <row r="8" spans="1:7" x14ac:dyDescent="0.2">
      <c r="A8" s="51">
        <v>45446</v>
      </c>
      <c r="B8" s="23">
        <v>25139</v>
      </c>
      <c r="C8" s="58">
        <v>0</v>
      </c>
      <c r="D8" s="23">
        <v>19886</v>
      </c>
      <c r="E8" s="23">
        <v>45025</v>
      </c>
      <c r="F8" s="37">
        <v>1</v>
      </c>
    </row>
    <row r="9" spans="1:7" x14ac:dyDescent="0.2">
      <c r="A9" s="51">
        <v>45447</v>
      </c>
      <c r="B9" s="23">
        <v>31465</v>
      </c>
      <c r="C9" s="58">
        <v>0</v>
      </c>
      <c r="D9" s="23">
        <v>24819</v>
      </c>
      <c r="E9" s="23">
        <v>56284</v>
      </c>
      <c r="F9" s="37">
        <v>1</v>
      </c>
    </row>
    <row r="10" spans="1:7" x14ac:dyDescent="0.2">
      <c r="A10" s="51">
        <v>45448</v>
      </c>
      <c r="B10" s="23">
        <v>32965</v>
      </c>
      <c r="C10" s="58">
        <v>0</v>
      </c>
      <c r="D10" s="23">
        <v>25923</v>
      </c>
      <c r="E10" s="23">
        <v>58888</v>
      </c>
      <c r="F10" s="37">
        <v>1</v>
      </c>
    </row>
    <row r="11" spans="1:7" x14ac:dyDescent="0.2">
      <c r="A11" s="51">
        <v>45449</v>
      </c>
      <c r="B11" s="23">
        <v>32803</v>
      </c>
      <c r="C11" s="58">
        <v>0</v>
      </c>
      <c r="D11" s="23">
        <v>25383</v>
      </c>
      <c r="E11" s="23">
        <v>58186</v>
      </c>
      <c r="F11" s="37">
        <v>1</v>
      </c>
    </row>
    <row r="12" spans="1:7" x14ac:dyDescent="0.2">
      <c r="A12" s="51">
        <v>45450</v>
      </c>
      <c r="B12" s="23">
        <v>32689</v>
      </c>
      <c r="C12" s="58">
        <v>0</v>
      </c>
      <c r="D12" s="23">
        <v>25583</v>
      </c>
      <c r="E12" s="23">
        <v>58272</v>
      </c>
      <c r="F12" s="37">
        <v>1</v>
      </c>
    </row>
    <row r="13" spans="1:7" x14ac:dyDescent="0.2">
      <c r="A13" s="51">
        <v>45451</v>
      </c>
      <c r="B13" s="23">
        <v>32595</v>
      </c>
      <c r="C13" s="58">
        <v>0</v>
      </c>
      <c r="D13" s="23">
        <v>24470</v>
      </c>
      <c r="E13" s="23">
        <v>57065</v>
      </c>
      <c r="F13" s="37">
        <v>1</v>
      </c>
    </row>
    <row r="14" spans="1:7" x14ac:dyDescent="0.2">
      <c r="A14" s="51">
        <v>45452</v>
      </c>
      <c r="B14" s="23">
        <v>32549</v>
      </c>
      <c r="C14" s="58">
        <v>0</v>
      </c>
      <c r="D14" s="23">
        <v>24414</v>
      </c>
      <c r="E14" s="23">
        <v>56963</v>
      </c>
      <c r="F14" s="37">
        <v>1</v>
      </c>
    </row>
    <row r="15" spans="1:7" x14ac:dyDescent="0.2">
      <c r="A15" s="51">
        <v>45453</v>
      </c>
      <c r="B15" s="23">
        <v>32496</v>
      </c>
      <c r="C15" s="58">
        <v>0</v>
      </c>
      <c r="D15" s="23">
        <v>24628</v>
      </c>
      <c r="E15" s="23">
        <v>57124</v>
      </c>
      <c r="F15" s="37">
        <v>1</v>
      </c>
    </row>
    <row r="16" spans="1:7" x14ac:dyDescent="0.2">
      <c r="A16" s="51">
        <v>45454</v>
      </c>
      <c r="B16" s="23">
        <v>32436</v>
      </c>
      <c r="C16" s="58">
        <v>0</v>
      </c>
      <c r="D16" s="23">
        <v>24199</v>
      </c>
      <c r="E16" s="23">
        <v>56635</v>
      </c>
      <c r="F16" s="37">
        <v>1</v>
      </c>
    </row>
    <row r="17" spans="1:6" x14ac:dyDescent="0.2">
      <c r="A17" s="51">
        <v>45455</v>
      </c>
      <c r="B17" s="23">
        <v>32392</v>
      </c>
      <c r="C17" s="58">
        <v>0</v>
      </c>
      <c r="D17" s="23">
        <v>24370</v>
      </c>
      <c r="E17" s="23">
        <v>56762</v>
      </c>
      <c r="F17" s="37">
        <v>1</v>
      </c>
    </row>
    <row r="18" spans="1:6" x14ac:dyDescent="0.2">
      <c r="A18" s="51">
        <v>45456</v>
      </c>
      <c r="B18" s="23">
        <v>32319</v>
      </c>
      <c r="C18" s="58">
        <v>0</v>
      </c>
      <c r="D18" s="23">
        <v>23970</v>
      </c>
      <c r="E18" s="23">
        <v>56289</v>
      </c>
      <c r="F18" s="37">
        <v>1</v>
      </c>
    </row>
    <row r="19" spans="1:6" x14ac:dyDescent="0.2">
      <c r="A19" s="51">
        <v>45457</v>
      </c>
      <c r="B19" s="23">
        <v>32265</v>
      </c>
      <c r="C19" s="58">
        <v>0</v>
      </c>
      <c r="D19" s="23">
        <v>23807</v>
      </c>
      <c r="E19" s="23">
        <v>56072</v>
      </c>
      <c r="F19" s="37">
        <v>1</v>
      </c>
    </row>
    <row r="20" spans="1:6" x14ac:dyDescent="0.2">
      <c r="A20" s="51">
        <v>45458</v>
      </c>
      <c r="B20" s="23">
        <v>32247</v>
      </c>
      <c r="C20" s="58">
        <v>0</v>
      </c>
      <c r="D20" s="23">
        <v>23434</v>
      </c>
      <c r="E20" s="23">
        <v>55681</v>
      </c>
      <c r="F20" s="37">
        <v>1</v>
      </c>
    </row>
    <row r="21" spans="1:6" x14ac:dyDescent="0.2">
      <c r="A21" s="51">
        <v>45459</v>
      </c>
      <c r="B21" s="23">
        <v>32145</v>
      </c>
      <c r="C21" s="58">
        <v>0</v>
      </c>
      <c r="D21" s="23">
        <v>23415</v>
      </c>
      <c r="E21" s="23">
        <v>55560</v>
      </c>
      <c r="F21" s="37">
        <v>1</v>
      </c>
    </row>
    <row r="22" spans="1:6" x14ac:dyDescent="0.2">
      <c r="A22" s="51">
        <v>45460</v>
      </c>
      <c r="B22" s="23">
        <v>32097</v>
      </c>
      <c r="C22" s="58">
        <v>0</v>
      </c>
      <c r="D22" s="23">
        <v>23513</v>
      </c>
      <c r="E22" s="23">
        <v>55610</v>
      </c>
      <c r="F22" s="37">
        <v>1</v>
      </c>
    </row>
    <row r="23" spans="1:6" x14ac:dyDescent="0.2">
      <c r="A23" s="51">
        <v>45461</v>
      </c>
      <c r="B23" s="23">
        <v>32060</v>
      </c>
      <c r="C23" s="58">
        <v>0</v>
      </c>
      <c r="D23" s="23">
        <v>23587</v>
      </c>
      <c r="E23" s="23">
        <v>55647</v>
      </c>
      <c r="F23" s="37">
        <v>1</v>
      </c>
    </row>
    <row r="24" spans="1:6" x14ac:dyDescent="0.2">
      <c r="A24" s="51">
        <v>45462</v>
      </c>
      <c r="B24" s="23">
        <v>32002</v>
      </c>
      <c r="C24" s="58">
        <v>0</v>
      </c>
      <c r="D24" s="23">
        <v>23111</v>
      </c>
      <c r="E24" s="23">
        <v>55113</v>
      </c>
      <c r="F24" s="37">
        <v>1</v>
      </c>
    </row>
    <row r="25" spans="1:6" x14ac:dyDescent="0.2">
      <c r="A25" s="51">
        <v>45463</v>
      </c>
      <c r="B25" s="23">
        <v>17381</v>
      </c>
      <c r="C25" s="58">
        <v>0</v>
      </c>
      <c r="D25" s="23">
        <v>9451</v>
      </c>
      <c r="E25" s="23">
        <v>26832</v>
      </c>
      <c r="F25" s="37">
        <v>1</v>
      </c>
    </row>
    <row r="26" spans="1:6" x14ac:dyDescent="0.2">
      <c r="A26" s="51">
        <v>45464</v>
      </c>
      <c r="B26" s="23">
        <v>31906</v>
      </c>
      <c r="C26" s="58">
        <v>0</v>
      </c>
      <c r="D26" s="23">
        <v>23176</v>
      </c>
      <c r="E26" s="23">
        <v>55082</v>
      </c>
      <c r="F26" s="37">
        <v>1</v>
      </c>
    </row>
    <row r="27" spans="1:6" x14ac:dyDescent="0.2">
      <c r="A27" s="51">
        <v>45465</v>
      </c>
      <c r="B27" s="23">
        <v>31799</v>
      </c>
      <c r="C27" s="58">
        <v>0</v>
      </c>
      <c r="D27" s="23">
        <v>23281</v>
      </c>
      <c r="E27" s="23">
        <v>55080</v>
      </c>
      <c r="F27" s="37">
        <v>1</v>
      </c>
    </row>
    <row r="28" spans="1:6" x14ac:dyDescent="0.2">
      <c r="A28" s="51">
        <v>45466</v>
      </c>
      <c r="B28" s="23">
        <v>31770</v>
      </c>
      <c r="C28" s="58">
        <v>0</v>
      </c>
      <c r="D28" s="23">
        <v>22990</v>
      </c>
      <c r="E28" s="23">
        <v>54760</v>
      </c>
      <c r="F28" s="37">
        <v>1</v>
      </c>
    </row>
    <row r="29" spans="1:6" x14ac:dyDescent="0.2">
      <c r="A29" s="51">
        <v>45467</v>
      </c>
      <c r="B29" s="23">
        <v>31682</v>
      </c>
      <c r="C29" s="58">
        <v>0</v>
      </c>
      <c r="D29" s="23">
        <v>22935</v>
      </c>
      <c r="E29" s="23">
        <v>54617</v>
      </c>
      <c r="F29" s="37">
        <v>1</v>
      </c>
    </row>
    <row r="30" spans="1:6" x14ac:dyDescent="0.2">
      <c r="A30" s="51">
        <v>45468</v>
      </c>
      <c r="B30" s="23">
        <v>31596</v>
      </c>
      <c r="C30" s="58">
        <v>0</v>
      </c>
      <c r="D30" s="23">
        <v>22591</v>
      </c>
      <c r="E30" s="23">
        <v>54187</v>
      </c>
      <c r="F30" s="37">
        <v>1</v>
      </c>
    </row>
    <row r="31" spans="1:6" x14ac:dyDescent="0.2">
      <c r="A31" s="51">
        <v>45469</v>
      </c>
      <c r="B31" s="23">
        <v>31546</v>
      </c>
      <c r="C31" s="58">
        <v>0</v>
      </c>
      <c r="D31" s="23">
        <v>22607</v>
      </c>
      <c r="E31" s="23">
        <v>54153</v>
      </c>
      <c r="F31" s="37">
        <v>1</v>
      </c>
    </row>
    <row r="32" spans="1:6" x14ac:dyDescent="0.2">
      <c r="A32" s="51">
        <v>45470</v>
      </c>
      <c r="B32" s="23">
        <v>31505</v>
      </c>
      <c r="C32" s="58">
        <v>0</v>
      </c>
      <c r="D32" s="23">
        <v>22272</v>
      </c>
      <c r="E32" s="23">
        <v>53777</v>
      </c>
      <c r="F32" s="37">
        <v>1</v>
      </c>
    </row>
    <row r="33" spans="1:6" x14ac:dyDescent="0.2">
      <c r="A33" s="51">
        <v>45471</v>
      </c>
      <c r="B33" s="23">
        <v>31458</v>
      </c>
      <c r="C33" s="58">
        <v>0</v>
      </c>
      <c r="D33" s="23">
        <v>22279</v>
      </c>
      <c r="E33" s="23">
        <v>53737</v>
      </c>
      <c r="F33" s="37">
        <v>1</v>
      </c>
    </row>
    <row r="34" spans="1:6" x14ac:dyDescent="0.2">
      <c r="A34" s="51">
        <v>45472</v>
      </c>
      <c r="B34" s="23">
        <v>31398</v>
      </c>
      <c r="C34" s="58">
        <v>0</v>
      </c>
      <c r="D34" s="23">
        <v>22445</v>
      </c>
      <c r="E34" s="23">
        <v>53843</v>
      </c>
      <c r="F34" s="37">
        <v>1</v>
      </c>
    </row>
    <row r="35" spans="1:6" x14ac:dyDescent="0.2">
      <c r="A35" s="51">
        <v>45473</v>
      </c>
      <c r="B35" s="23">
        <v>31351</v>
      </c>
      <c r="C35" s="58">
        <v>0</v>
      </c>
      <c r="D35" s="23">
        <v>22222</v>
      </c>
      <c r="E35" s="23">
        <v>53573</v>
      </c>
      <c r="F35" s="37">
        <v>1</v>
      </c>
    </row>
    <row r="36" spans="1:6" x14ac:dyDescent="0.2">
      <c r="A36" s="112" t="s">
        <v>36</v>
      </c>
      <c r="B36" s="112"/>
      <c r="C36" s="112"/>
      <c r="D36" s="112"/>
      <c r="E36" s="112"/>
      <c r="F36" s="112"/>
    </row>
    <row r="37" spans="1:6" x14ac:dyDescent="0.2">
      <c r="A37" s="113" t="s">
        <v>64</v>
      </c>
      <c r="B37" s="113"/>
      <c r="C37" s="113"/>
      <c r="D37" s="113"/>
      <c r="E37" s="113"/>
      <c r="F37" s="113"/>
    </row>
  </sheetData>
  <mergeCells count="3">
    <mergeCell ref="A2:E2"/>
    <mergeCell ref="A36:F36"/>
    <mergeCell ref="A37:F37"/>
  </mergeCells>
  <dataValidations count="1">
    <dataValidation type="list" allowBlank="1" showInputMessage="1" showErrorMessage="1" sqref="B4" xr:uid="{53FD4AC5-56B7-4228-8EA2-7E9AA5B26F01}">
      <formula1>"1-Jan,2-Feb,3-Mar,4-Apr,5-May,6-Jun,7-Jul,8-Aug,9-Sep,10-Oct,11-Nov,12-Dec"</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CBB0-CA26-419F-9E0C-C91788CE1DD0}">
  <dimension ref="A1:L39"/>
  <sheetViews>
    <sheetView zoomScaleNormal="100" workbookViewId="0"/>
  </sheetViews>
  <sheetFormatPr defaultColWidth="9.140625" defaultRowHeight="15" x14ac:dyDescent="0.2"/>
  <cols>
    <col min="1" max="1" width="18.28515625" style="3" customWidth="1"/>
    <col min="2" max="2" width="18.140625" style="3" customWidth="1"/>
    <col min="3" max="3" width="16.140625" style="2" customWidth="1"/>
    <col min="4" max="16384" width="9.140625" style="1"/>
  </cols>
  <sheetData>
    <row r="1" spans="1:7" ht="20.25" x14ac:dyDescent="0.3">
      <c r="A1" s="28" t="s">
        <v>22</v>
      </c>
      <c r="B1" s="5"/>
      <c r="C1" s="5"/>
      <c r="D1" s="5"/>
      <c r="E1" s="5"/>
      <c r="F1" s="5"/>
      <c r="G1" s="5"/>
    </row>
    <row r="2" spans="1:7" ht="18" x14ac:dyDescent="0.25">
      <c r="A2" s="27" t="s">
        <v>42</v>
      </c>
      <c r="B2" s="6"/>
      <c r="C2" s="6"/>
      <c r="D2" s="6"/>
      <c r="E2" s="6"/>
      <c r="F2" s="6"/>
      <c r="G2" s="6"/>
    </row>
    <row r="3" spans="1:7" x14ac:dyDescent="0.2">
      <c r="A3" s="3" t="s">
        <v>24</v>
      </c>
      <c r="B3" s="3">
        <f>'Upper Springs'!B3</f>
        <v>2024</v>
      </c>
      <c r="C3" s="7"/>
    </row>
    <row r="4" spans="1:7" x14ac:dyDescent="0.2">
      <c r="A4" s="3" t="s">
        <v>25</v>
      </c>
      <c r="B4" s="22">
        <v>45449</v>
      </c>
      <c r="C4" s="8"/>
    </row>
    <row r="5" spans="1:7" ht="35.25" customHeight="1" x14ac:dyDescent="0.25">
      <c r="A5" s="14" t="s">
        <v>1</v>
      </c>
      <c r="B5" s="16" t="s">
        <v>43</v>
      </c>
      <c r="C5" s="16" t="s">
        <v>44</v>
      </c>
      <c r="D5" s="9"/>
      <c r="E5" s="10"/>
      <c r="F5" s="10"/>
    </row>
    <row r="6" spans="1:7" x14ac:dyDescent="0.2">
      <c r="A6" s="51">
        <v>45444</v>
      </c>
      <c r="B6" s="34">
        <v>315920</v>
      </c>
      <c r="C6" s="35">
        <v>1</v>
      </c>
    </row>
    <row r="7" spans="1:7" x14ac:dyDescent="0.2">
      <c r="A7" s="51">
        <v>45445</v>
      </c>
      <c r="B7" s="34">
        <v>191552</v>
      </c>
      <c r="C7" s="59" t="s">
        <v>61</v>
      </c>
    </row>
    <row r="8" spans="1:7" x14ac:dyDescent="0.2">
      <c r="A8" s="51">
        <v>45446</v>
      </c>
      <c r="B8" s="34">
        <v>4924</v>
      </c>
      <c r="C8" s="59" t="s">
        <v>61</v>
      </c>
    </row>
    <row r="9" spans="1:7" x14ac:dyDescent="0.2">
      <c r="A9" s="51">
        <v>45447</v>
      </c>
      <c r="B9" s="34">
        <v>240330</v>
      </c>
      <c r="C9" s="59" t="s">
        <v>61</v>
      </c>
    </row>
    <row r="10" spans="1:7" x14ac:dyDescent="0.2">
      <c r="A10" s="51">
        <v>45448</v>
      </c>
      <c r="B10" s="34">
        <v>322322</v>
      </c>
      <c r="C10" s="35">
        <v>1</v>
      </c>
    </row>
    <row r="11" spans="1:7" x14ac:dyDescent="0.2">
      <c r="A11" s="51">
        <v>45449</v>
      </c>
      <c r="B11" s="34">
        <v>321012</v>
      </c>
      <c r="C11" s="35">
        <v>1</v>
      </c>
    </row>
    <row r="12" spans="1:7" x14ac:dyDescent="0.2">
      <c r="A12" s="51">
        <v>45450</v>
      </c>
      <c r="B12" s="34">
        <v>321367</v>
      </c>
      <c r="C12" s="35">
        <v>1</v>
      </c>
    </row>
    <row r="13" spans="1:7" x14ac:dyDescent="0.2">
      <c r="A13" s="51">
        <v>45451</v>
      </c>
      <c r="B13" s="34">
        <v>322598</v>
      </c>
      <c r="C13" s="35">
        <v>1</v>
      </c>
    </row>
    <row r="14" spans="1:7" x14ac:dyDescent="0.2">
      <c r="A14" s="51">
        <v>45452</v>
      </c>
      <c r="B14" s="34">
        <v>319617</v>
      </c>
      <c r="C14" s="35">
        <v>1</v>
      </c>
    </row>
    <row r="15" spans="1:7" x14ac:dyDescent="0.2">
      <c r="A15" s="51">
        <v>45453</v>
      </c>
      <c r="B15" s="34">
        <v>316509</v>
      </c>
      <c r="C15" s="35">
        <v>1</v>
      </c>
    </row>
    <row r="16" spans="1:7" x14ac:dyDescent="0.2">
      <c r="A16" s="51">
        <v>45454</v>
      </c>
      <c r="B16" s="34">
        <v>325597</v>
      </c>
      <c r="C16" s="35">
        <v>1</v>
      </c>
    </row>
    <row r="17" spans="1:11" ht="15.6" customHeight="1" x14ac:dyDescent="0.2">
      <c r="A17" s="51">
        <v>45455</v>
      </c>
      <c r="B17" s="34">
        <v>329141</v>
      </c>
      <c r="C17" s="35">
        <v>1</v>
      </c>
    </row>
    <row r="18" spans="1:11" x14ac:dyDescent="0.2">
      <c r="A18" s="51">
        <v>45456</v>
      </c>
      <c r="B18" s="34">
        <v>315754</v>
      </c>
      <c r="C18" s="35">
        <v>1</v>
      </c>
    </row>
    <row r="19" spans="1:11" x14ac:dyDescent="0.2">
      <c r="A19" s="51">
        <v>45457</v>
      </c>
      <c r="B19" s="34">
        <v>322288</v>
      </c>
      <c r="C19" s="35">
        <v>1</v>
      </c>
    </row>
    <row r="20" spans="1:11" x14ac:dyDescent="0.2">
      <c r="A20" s="51">
        <v>45458</v>
      </c>
      <c r="B20" s="34">
        <v>317320</v>
      </c>
      <c r="C20" s="35">
        <v>1</v>
      </c>
    </row>
    <row r="21" spans="1:11" x14ac:dyDescent="0.2">
      <c r="A21" s="51">
        <v>45459</v>
      </c>
      <c r="B21" s="34">
        <v>325819</v>
      </c>
      <c r="C21" s="35">
        <v>1</v>
      </c>
    </row>
    <row r="22" spans="1:11" x14ac:dyDescent="0.2">
      <c r="A22" s="51">
        <v>45460</v>
      </c>
      <c r="B22" s="34">
        <v>328290</v>
      </c>
      <c r="C22" s="35">
        <v>1</v>
      </c>
    </row>
    <row r="23" spans="1:11" x14ac:dyDescent="0.2">
      <c r="A23" s="51">
        <v>45461</v>
      </c>
      <c r="B23" s="34">
        <v>325600</v>
      </c>
      <c r="C23" s="35">
        <v>1</v>
      </c>
    </row>
    <row r="24" spans="1:11" x14ac:dyDescent="0.2">
      <c r="A24" s="51">
        <v>45462</v>
      </c>
      <c r="B24" s="34">
        <v>328069</v>
      </c>
      <c r="C24" s="35">
        <v>1</v>
      </c>
    </row>
    <row r="25" spans="1:11" x14ac:dyDescent="0.2">
      <c r="A25" s="51">
        <v>45463</v>
      </c>
      <c r="B25" s="34">
        <v>330371</v>
      </c>
      <c r="C25" s="35">
        <v>1</v>
      </c>
    </row>
    <row r="26" spans="1:11" x14ac:dyDescent="0.2">
      <c r="A26" s="51">
        <v>45464</v>
      </c>
      <c r="B26" s="34">
        <v>320497</v>
      </c>
      <c r="C26" s="35">
        <v>1</v>
      </c>
    </row>
    <row r="27" spans="1:11" x14ac:dyDescent="0.2">
      <c r="A27" s="51">
        <v>45465</v>
      </c>
      <c r="B27" s="34">
        <v>313113</v>
      </c>
      <c r="C27" s="35">
        <v>1</v>
      </c>
      <c r="K27" s="60"/>
    </row>
    <row r="28" spans="1:11" x14ac:dyDescent="0.2">
      <c r="A28" s="51">
        <v>45466</v>
      </c>
      <c r="B28" s="34">
        <v>312574</v>
      </c>
      <c r="C28" s="35">
        <v>1</v>
      </c>
      <c r="F28" s="56"/>
      <c r="G28" s="13"/>
    </row>
    <row r="29" spans="1:11" x14ac:dyDescent="0.2">
      <c r="A29" s="51">
        <v>45467</v>
      </c>
      <c r="B29" s="34">
        <v>317553</v>
      </c>
      <c r="C29" s="35">
        <v>1</v>
      </c>
    </row>
    <row r="30" spans="1:11" x14ac:dyDescent="0.2">
      <c r="A30" s="51">
        <v>45468</v>
      </c>
      <c r="B30" s="34">
        <v>325541</v>
      </c>
      <c r="C30" s="35">
        <v>1</v>
      </c>
    </row>
    <row r="31" spans="1:11" x14ac:dyDescent="0.2">
      <c r="A31" s="51">
        <v>45469</v>
      </c>
      <c r="B31" s="34">
        <v>326974</v>
      </c>
      <c r="C31" s="35">
        <v>1</v>
      </c>
    </row>
    <row r="32" spans="1:11" x14ac:dyDescent="0.2">
      <c r="A32" s="51">
        <v>45470</v>
      </c>
      <c r="B32" s="34">
        <v>263335</v>
      </c>
      <c r="C32" s="35">
        <v>1</v>
      </c>
    </row>
    <row r="33" spans="1:12" x14ac:dyDescent="0.2">
      <c r="A33" s="51">
        <v>45471</v>
      </c>
      <c r="B33" s="34">
        <v>323730</v>
      </c>
      <c r="C33" s="35">
        <v>1</v>
      </c>
    </row>
    <row r="34" spans="1:12" x14ac:dyDescent="0.2">
      <c r="A34" s="51">
        <v>45472</v>
      </c>
      <c r="B34" s="34">
        <v>323530</v>
      </c>
      <c r="C34" s="35">
        <v>1</v>
      </c>
    </row>
    <row r="35" spans="1:12" x14ac:dyDescent="0.2">
      <c r="A35" s="51">
        <v>45473</v>
      </c>
      <c r="B35" s="34">
        <v>315630</v>
      </c>
      <c r="C35" s="35">
        <v>1</v>
      </c>
    </row>
    <row r="36" spans="1:12" ht="30" customHeight="1" x14ac:dyDescent="0.2">
      <c r="A36" s="112" t="s">
        <v>36</v>
      </c>
      <c r="B36" s="112"/>
      <c r="C36" s="112"/>
      <c r="D36" s="112"/>
      <c r="E36" s="112"/>
      <c r="F36" s="112"/>
      <c r="G36" s="112"/>
      <c r="H36" s="112"/>
      <c r="I36" s="112"/>
      <c r="J36" s="112"/>
      <c r="K36" s="112"/>
      <c r="L36" s="112"/>
    </row>
    <row r="37" spans="1:12" ht="31.15" customHeight="1" x14ac:dyDescent="0.2">
      <c r="A37" s="108" t="s">
        <v>62</v>
      </c>
      <c r="B37" s="114"/>
      <c r="C37" s="114"/>
      <c r="D37" s="114"/>
      <c r="E37" s="114"/>
      <c r="F37" s="114"/>
      <c r="G37" s="114"/>
      <c r="H37" s="114"/>
      <c r="I37" s="114"/>
      <c r="J37" s="114"/>
      <c r="K37" s="114"/>
      <c r="L37" s="115"/>
    </row>
    <row r="38" spans="1:12" x14ac:dyDescent="0.2">
      <c r="A38" s="91" t="s">
        <v>63</v>
      </c>
      <c r="B38" s="91"/>
      <c r="C38" s="91"/>
      <c r="D38" s="91"/>
      <c r="E38" s="91"/>
      <c r="F38" s="91"/>
      <c r="G38" s="91"/>
      <c r="H38" s="91"/>
      <c r="I38" s="91"/>
      <c r="J38" s="91"/>
      <c r="K38" s="91"/>
      <c r="L38" s="91"/>
    </row>
    <row r="39" spans="1:12" ht="14.25" x14ac:dyDescent="0.2">
      <c r="A39" s="1"/>
      <c r="B39" s="1"/>
      <c r="C39" s="1"/>
    </row>
  </sheetData>
  <mergeCells count="3">
    <mergeCell ref="A36:L36"/>
    <mergeCell ref="A37:L37"/>
    <mergeCell ref="A38:L38"/>
  </mergeCells>
  <phoneticPr fontId="1" type="noConversion"/>
  <dataValidations count="1">
    <dataValidation type="list" allowBlank="1" showInputMessage="1" showErrorMessage="1" sqref="B4" xr:uid="{29B269DE-558D-437A-A730-E8C45C7368EF}">
      <formula1>"1-Jan,2-Feb,3-Mar,4-Apr,5-May,6-Jun,7-Jul,8-Aug,9-Sep,10-Oct,11-Nov,12-Dec"</formula1>
    </dataValidation>
  </dataValidations>
  <pageMargins left="0.7" right="0.7" top="0.75" bottom="0.75" header="0.3" footer="0.3"/>
  <pageSetup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7EAF-B3DC-461C-9826-C8B698AD18E9}">
  <dimension ref="A1:Q38"/>
  <sheetViews>
    <sheetView zoomScaleNormal="100" workbookViewId="0"/>
  </sheetViews>
  <sheetFormatPr defaultColWidth="9.140625" defaultRowHeight="15" x14ac:dyDescent="0.2"/>
  <cols>
    <col min="1" max="1" width="21" style="3" customWidth="1"/>
    <col min="2" max="2" width="20" style="3" customWidth="1"/>
    <col min="3" max="3" width="14.85546875" style="2" customWidth="1"/>
    <col min="4" max="4" width="17.85546875" style="2" customWidth="1"/>
    <col min="5" max="5" width="20.28515625" style="2" customWidth="1"/>
    <col min="6" max="6" width="10.85546875" style="1" customWidth="1"/>
    <col min="7" max="16384" width="9.140625" style="1"/>
  </cols>
  <sheetData>
    <row r="1" spans="1:17" ht="20.25" x14ac:dyDescent="0.3">
      <c r="A1" s="33" t="s">
        <v>22</v>
      </c>
      <c r="B1" s="33"/>
      <c r="C1" s="33"/>
      <c r="D1" s="33"/>
      <c r="E1" s="33"/>
      <c r="F1" s="33"/>
      <c r="G1" s="33"/>
      <c r="H1" s="33"/>
      <c r="I1" s="33"/>
      <c r="J1" s="33"/>
      <c r="K1" s="33"/>
      <c r="L1" s="33"/>
      <c r="M1" s="33"/>
      <c r="N1" s="33"/>
      <c r="O1" s="33"/>
      <c r="P1" s="33"/>
      <c r="Q1" s="33"/>
    </row>
    <row r="2" spans="1:17" ht="18" x14ac:dyDescent="0.25">
      <c r="A2" s="111" t="s">
        <v>45</v>
      </c>
      <c r="B2" s="111"/>
      <c r="C2" s="111"/>
      <c r="D2" s="111"/>
      <c r="E2" s="111"/>
      <c r="F2" s="111"/>
      <c r="G2" s="6"/>
      <c r="H2" s="6"/>
      <c r="I2" s="6"/>
      <c r="J2" s="6"/>
      <c r="K2" s="6"/>
      <c r="L2" s="6"/>
      <c r="M2" s="6"/>
      <c r="N2" s="6"/>
    </row>
    <row r="3" spans="1:17" x14ac:dyDescent="0.2">
      <c r="A3" s="3" t="s">
        <v>24</v>
      </c>
      <c r="B3" s="3">
        <f>'Upper Springs'!B3</f>
        <v>2024</v>
      </c>
      <c r="C3" s="3"/>
    </row>
    <row r="4" spans="1:17" x14ac:dyDescent="0.2">
      <c r="A4" s="3" t="s">
        <v>25</v>
      </c>
      <c r="B4" s="22">
        <v>45449</v>
      </c>
      <c r="C4" s="11"/>
    </row>
    <row r="5" spans="1:17" ht="30.75" customHeight="1" x14ac:dyDescent="0.25">
      <c r="A5" s="14" t="s">
        <v>1</v>
      </c>
      <c r="B5" s="16" t="s">
        <v>43</v>
      </c>
      <c r="C5" s="30" t="s">
        <v>36</v>
      </c>
      <c r="D5" s="1"/>
      <c r="E5" s="1"/>
    </row>
    <row r="6" spans="1:17" x14ac:dyDescent="0.2">
      <c r="A6" s="51">
        <v>45444</v>
      </c>
      <c r="B6" s="18">
        <v>8535</v>
      </c>
      <c r="C6" s="31" t="s">
        <v>61</v>
      </c>
      <c r="D6" s="12"/>
      <c r="E6" s="12"/>
      <c r="F6" s="12"/>
      <c r="G6" s="12"/>
      <c r="H6" s="12"/>
      <c r="I6" s="12"/>
      <c r="J6" s="12"/>
      <c r="K6" s="12"/>
    </row>
    <row r="7" spans="1:17" x14ac:dyDescent="0.2">
      <c r="A7" s="51">
        <v>45445</v>
      </c>
      <c r="B7" s="18">
        <v>8115</v>
      </c>
      <c r="C7" s="31" t="s">
        <v>61</v>
      </c>
      <c r="D7" s="12"/>
      <c r="E7" s="12"/>
      <c r="F7" s="12"/>
      <c r="G7" s="12"/>
      <c r="H7" s="12"/>
      <c r="I7" s="12"/>
      <c r="J7" s="12"/>
      <c r="K7" s="12"/>
    </row>
    <row r="8" spans="1:17" x14ac:dyDescent="0.2">
      <c r="A8" s="51">
        <v>45446</v>
      </c>
      <c r="B8" s="18">
        <v>8430</v>
      </c>
      <c r="C8" s="31" t="s">
        <v>61</v>
      </c>
      <c r="D8" s="12"/>
      <c r="E8" s="12"/>
      <c r="F8" s="12"/>
      <c r="G8" s="12"/>
      <c r="H8" s="12"/>
      <c r="I8" s="12"/>
      <c r="J8" s="12"/>
      <c r="K8" s="12"/>
    </row>
    <row r="9" spans="1:17" x14ac:dyDescent="0.2">
      <c r="A9" s="51">
        <v>45447</v>
      </c>
      <c r="B9" s="18">
        <v>8895</v>
      </c>
      <c r="C9" s="31" t="s">
        <v>61</v>
      </c>
      <c r="D9" s="12"/>
      <c r="E9" s="12"/>
      <c r="F9" s="12"/>
      <c r="G9" s="12"/>
      <c r="H9" s="12"/>
      <c r="I9" s="12"/>
      <c r="J9" s="12"/>
      <c r="K9" s="12"/>
    </row>
    <row r="10" spans="1:17" x14ac:dyDescent="0.2">
      <c r="A10" s="51">
        <v>45448</v>
      </c>
      <c r="B10" s="18">
        <v>8415</v>
      </c>
      <c r="C10" s="31" t="s">
        <v>61</v>
      </c>
      <c r="D10" s="12"/>
      <c r="E10" s="12"/>
      <c r="F10" s="12"/>
      <c r="G10" s="12"/>
      <c r="H10" s="12"/>
      <c r="I10" s="12"/>
      <c r="J10" s="12"/>
      <c r="K10" s="12"/>
    </row>
    <row r="11" spans="1:17" x14ac:dyDescent="0.2">
      <c r="A11" s="51">
        <v>45449</v>
      </c>
      <c r="B11" s="18">
        <v>8430</v>
      </c>
      <c r="C11" s="31" t="s">
        <v>61</v>
      </c>
      <c r="D11" s="12"/>
      <c r="E11" s="12"/>
      <c r="F11" s="12"/>
      <c r="G11" s="12"/>
      <c r="H11" s="12"/>
      <c r="I11" s="12"/>
      <c r="J11" s="12"/>
      <c r="K11" s="12"/>
    </row>
    <row r="12" spans="1:17" x14ac:dyDescent="0.2">
      <c r="A12" s="51">
        <v>45450</v>
      </c>
      <c r="B12" s="18">
        <v>8355</v>
      </c>
      <c r="C12" s="31" t="s">
        <v>61</v>
      </c>
      <c r="D12" s="12"/>
      <c r="E12" s="12"/>
      <c r="F12" s="12"/>
      <c r="G12" s="12"/>
      <c r="H12" s="12"/>
      <c r="I12" s="12"/>
      <c r="J12" s="12"/>
      <c r="K12" s="12"/>
    </row>
    <row r="13" spans="1:17" x14ac:dyDescent="0.2">
      <c r="A13" s="51">
        <v>45451</v>
      </c>
      <c r="B13" s="18">
        <v>8595</v>
      </c>
      <c r="C13" s="31" t="s">
        <v>61</v>
      </c>
      <c r="D13" s="12"/>
      <c r="E13" s="12"/>
      <c r="F13" s="12"/>
      <c r="G13" s="12"/>
      <c r="H13" s="12"/>
      <c r="I13" s="12"/>
      <c r="J13" s="12"/>
      <c r="K13" s="12"/>
    </row>
    <row r="14" spans="1:17" x14ac:dyDescent="0.2">
      <c r="A14" s="51">
        <v>45452</v>
      </c>
      <c r="B14" s="18">
        <v>8310</v>
      </c>
      <c r="C14" s="31" t="s">
        <v>61</v>
      </c>
      <c r="D14" s="12"/>
      <c r="E14" s="12"/>
      <c r="F14" s="12"/>
      <c r="G14" s="12"/>
      <c r="H14" s="12"/>
      <c r="I14" s="12"/>
      <c r="J14" s="12"/>
      <c r="K14" s="12"/>
    </row>
    <row r="15" spans="1:17" x14ac:dyDescent="0.2">
      <c r="A15" s="51">
        <v>45453</v>
      </c>
      <c r="B15" s="18">
        <v>8235</v>
      </c>
      <c r="C15" s="31" t="s">
        <v>61</v>
      </c>
      <c r="D15" s="12"/>
      <c r="E15" s="12"/>
      <c r="F15" s="12"/>
      <c r="G15" s="12"/>
      <c r="H15" s="12"/>
      <c r="I15" s="12"/>
      <c r="J15" s="12"/>
      <c r="K15" s="12"/>
    </row>
    <row r="16" spans="1:17" x14ac:dyDescent="0.2">
      <c r="A16" s="51">
        <v>45454</v>
      </c>
      <c r="B16" s="18">
        <v>8040</v>
      </c>
      <c r="C16" s="31" t="s">
        <v>61</v>
      </c>
      <c r="D16" s="12"/>
      <c r="E16" s="12"/>
      <c r="F16" s="12"/>
      <c r="G16" s="12"/>
      <c r="H16" s="12"/>
      <c r="I16" s="12"/>
      <c r="J16" s="12"/>
      <c r="K16" s="12"/>
    </row>
    <row r="17" spans="1:11" x14ac:dyDescent="0.2">
      <c r="A17" s="51">
        <v>45455</v>
      </c>
      <c r="B17" s="18">
        <v>8025</v>
      </c>
      <c r="C17" s="31" t="s">
        <v>61</v>
      </c>
      <c r="D17" s="12"/>
      <c r="E17" s="12"/>
      <c r="F17" s="12"/>
      <c r="G17" s="12"/>
      <c r="H17" s="12"/>
      <c r="I17" s="12"/>
      <c r="J17" s="12"/>
      <c r="K17" s="12"/>
    </row>
    <row r="18" spans="1:11" x14ac:dyDescent="0.2">
      <c r="A18" s="51">
        <v>45456</v>
      </c>
      <c r="B18" s="18">
        <v>7845</v>
      </c>
      <c r="C18" s="31" t="s">
        <v>61</v>
      </c>
      <c r="D18" s="12"/>
      <c r="E18" s="12"/>
      <c r="F18" s="12"/>
      <c r="G18" s="12"/>
      <c r="H18" s="12"/>
      <c r="I18" s="12"/>
      <c r="J18" s="12"/>
      <c r="K18" s="12"/>
    </row>
    <row r="19" spans="1:11" x14ac:dyDescent="0.2">
      <c r="A19" s="51">
        <v>45457</v>
      </c>
      <c r="B19" s="18">
        <v>8385</v>
      </c>
      <c r="C19" s="31" t="s">
        <v>61</v>
      </c>
      <c r="D19" s="12"/>
      <c r="E19" s="12"/>
      <c r="F19" s="12"/>
      <c r="G19" s="12"/>
      <c r="H19" s="12"/>
      <c r="I19" s="12"/>
      <c r="J19" s="12"/>
      <c r="K19" s="12"/>
    </row>
    <row r="20" spans="1:11" x14ac:dyDescent="0.2">
      <c r="A20" s="51">
        <v>45458</v>
      </c>
      <c r="B20" s="18">
        <v>7995</v>
      </c>
      <c r="C20" s="31" t="s">
        <v>61</v>
      </c>
      <c r="D20" s="12"/>
      <c r="E20" s="12"/>
      <c r="F20" s="12"/>
      <c r="G20" s="12"/>
      <c r="H20" s="12"/>
      <c r="I20" s="12"/>
      <c r="J20" s="12"/>
      <c r="K20" s="12"/>
    </row>
    <row r="21" spans="1:11" x14ac:dyDescent="0.2">
      <c r="A21" s="51">
        <v>45459</v>
      </c>
      <c r="B21" s="18">
        <v>8010</v>
      </c>
      <c r="C21" s="31" t="s">
        <v>61</v>
      </c>
      <c r="D21" s="12"/>
      <c r="E21" s="12"/>
      <c r="F21" s="12"/>
      <c r="G21" s="12"/>
      <c r="H21" s="12"/>
      <c r="I21" s="12"/>
      <c r="J21" s="12"/>
      <c r="K21" s="12"/>
    </row>
    <row r="22" spans="1:11" x14ac:dyDescent="0.2">
      <c r="A22" s="51">
        <v>45460</v>
      </c>
      <c r="B22" s="18">
        <v>7965</v>
      </c>
      <c r="C22" s="31" t="s">
        <v>61</v>
      </c>
      <c r="D22" s="12"/>
      <c r="E22" s="12"/>
      <c r="F22" s="12"/>
      <c r="G22" s="12"/>
      <c r="H22" s="12"/>
      <c r="I22" s="12"/>
      <c r="J22" s="12"/>
      <c r="K22" s="12"/>
    </row>
    <row r="23" spans="1:11" x14ac:dyDescent="0.2">
      <c r="A23" s="51">
        <v>45461</v>
      </c>
      <c r="B23" s="18">
        <v>11310</v>
      </c>
      <c r="C23" s="31" t="s">
        <v>61</v>
      </c>
      <c r="D23" s="12"/>
      <c r="E23" s="12"/>
      <c r="F23" s="12"/>
      <c r="G23" s="12"/>
      <c r="H23" s="12"/>
      <c r="I23" s="12"/>
      <c r="J23" s="12"/>
      <c r="K23" s="12"/>
    </row>
    <row r="24" spans="1:11" x14ac:dyDescent="0.2">
      <c r="A24" s="51">
        <v>45462</v>
      </c>
      <c r="B24" s="18">
        <v>7455</v>
      </c>
      <c r="C24" s="31" t="s">
        <v>61</v>
      </c>
      <c r="D24" s="12"/>
      <c r="E24" s="12"/>
      <c r="F24" s="12"/>
      <c r="G24" s="12"/>
      <c r="H24" s="12"/>
      <c r="I24" s="12"/>
      <c r="J24" s="12"/>
      <c r="K24" s="12"/>
    </row>
    <row r="25" spans="1:11" x14ac:dyDescent="0.2">
      <c r="A25" s="51">
        <v>45463</v>
      </c>
      <c r="B25" s="18">
        <v>7155</v>
      </c>
      <c r="C25" s="31" t="s">
        <v>61</v>
      </c>
      <c r="D25" s="12"/>
      <c r="E25" s="12"/>
      <c r="F25" s="12"/>
      <c r="G25" s="12"/>
      <c r="H25" s="12"/>
      <c r="I25" s="12"/>
      <c r="J25" s="12"/>
      <c r="K25" s="12"/>
    </row>
    <row r="26" spans="1:11" x14ac:dyDescent="0.2">
      <c r="A26" s="51">
        <v>45464</v>
      </c>
      <c r="B26" s="18">
        <v>7365</v>
      </c>
      <c r="C26" s="31" t="s">
        <v>61</v>
      </c>
      <c r="D26" s="12"/>
      <c r="E26" s="12"/>
      <c r="F26" s="12"/>
      <c r="G26" s="12"/>
      <c r="H26" s="12"/>
      <c r="I26" s="12"/>
      <c r="J26" s="12"/>
      <c r="K26" s="12"/>
    </row>
    <row r="27" spans="1:11" x14ac:dyDescent="0.2">
      <c r="A27" s="51">
        <v>45465</v>
      </c>
      <c r="B27" s="18">
        <v>7230</v>
      </c>
      <c r="C27" s="31" t="s">
        <v>61</v>
      </c>
      <c r="D27" s="12"/>
      <c r="E27" s="12"/>
      <c r="F27" s="12"/>
      <c r="G27" s="12"/>
      <c r="H27" s="12"/>
      <c r="I27" s="12"/>
      <c r="J27" s="12"/>
      <c r="K27" s="12"/>
    </row>
    <row r="28" spans="1:11" x14ac:dyDescent="0.2">
      <c r="A28" s="51">
        <v>45466</v>
      </c>
      <c r="B28" s="18">
        <v>7275</v>
      </c>
      <c r="C28" s="31" t="s">
        <v>61</v>
      </c>
      <c r="D28" s="12"/>
      <c r="E28" s="12"/>
      <c r="F28" s="12"/>
      <c r="G28" s="12"/>
      <c r="H28" s="12"/>
      <c r="I28" s="12"/>
      <c r="J28" s="12"/>
      <c r="K28" s="12"/>
    </row>
    <row r="29" spans="1:11" x14ac:dyDescent="0.2">
      <c r="A29" s="51">
        <v>45467</v>
      </c>
      <c r="B29" s="18">
        <v>6870</v>
      </c>
      <c r="C29" s="31" t="s">
        <v>61</v>
      </c>
      <c r="D29" s="12"/>
      <c r="E29" s="12"/>
      <c r="F29" s="12"/>
      <c r="G29" s="12"/>
      <c r="H29" s="12"/>
      <c r="I29" s="12"/>
      <c r="J29" s="12"/>
      <c r="K29" s="12"/>
    </row>
    <row r="30" spans="1:11" x14ac:dyDescent="0.2">
      <c r="A30" s="51">
        <v>45468</v>
      </c>
      <c r="B30" s="18">
        <v>7500</v>
      </c>
      <c r="C30" s="31" t="s">
        <v>61</v>
      </c>
      <c r="D30" s="12"/>
      <c r="E30" s="12"/>
      <c r="F30" s="12"/>
      <c r="G30" s="12"/>
      <c r="H30" s="12"/>
      <c r="I30" s="12"/>
      <c r="J30" s="12"/>
      <c r="K30" s="12"/>
    </row>
    <row r="31" spans="1:11" x14ac:dyDescent="0.2">
      <c r="A31" s="51">
        <v>45469</v>
      </c>
      <c r="B31" s="18">
        <v>7035</v>
      </c>
      <c r="C31" s="31" t="s">
        <v>61</v>
      </c>
      <c r="D31" s="12"/>
      <c r="E31" s="12"/>
      <c r="F31" s="12"/>
      <c r="G31" s="12"/>
      <c r="H31" s="12"/>
      <c r="I31" s="12"/>
      <c r="J31" s="12"/>
      <c r="K31" s="12"/>
    </row>
    <row r="32" spans="1:11" x14ac:dyDescent="0.2">
      <c r="A32" s="51">
        <v>45470</v>
      </c>
      <c r="B32" s="18">
        <v>7470</v>
      </c>
      <c r="C32" s="31" t="s">
        <v>61</v>
      </c>
      <c r="D32" s="12"/>
      <c r="E32" s="12"/>
      <c r="F32" s="12"/>
      <c r="G32" s="12"/>
      <c r="H32" s="12"/>
      <c r="I32" s="12"/>
      <c r="J32" s="12"/>
      <c r="K32" s="12"/>
    </row>
    <row r="33" spans="1:13" x14ac:dyDescent="0.2">
      <c r="A33" s="51">
        <v>45471</v>
      </c>
      <c r="B33" s="18">
        <v>8250</v>
      </c>
      <c r="C33" s="31" t="s">
        <v>61</v>
      </c>
      <c r="D33" s="12"/>
      <c r="E33" s="12"/>
      <c r="F33" s="12"/>
      <c r="G33" s="12"/>
      <c r="H33" s="12"/>
      <c r="I33" s="12"/>
      <c r="J33" s="12"/>
      <c r="K33" s="12"/>
    </row>
    <row r="34" spans="1:13" x14ac:dyDescent="0.2">
      <c r="A34" s="51">
        <v>45472</v>
      </c>
      <c r="B34" s="18">
        <v>7260</v>
      </c>
      <c r="C34" s="31" t="s">
        <v>61</v>
      </c>
      <c r="D34" s="12"/>
      <c r="E34" s="12"/>
      <c r="F34" s="12"/>
      <c r="G34" s="12"/>
      <c r="H34" s="12"/>
      <c r="I34" s="12"/>
      <c r="J34" s="12"/>
      <c r="K34" s="12"/>
    </row>
    <row r="35" spans="1:13" x14ac:dyDescent="0.2">
      <c r="A35" s="51">
        <v>45473</v>
      </c>
      <c r="B35" s="18">
        <v>9315</v>
      </c>
      <c r="C35" s="31" t="s">
        <v>61</v>
      </c>
      <c r="D35" s="12"/>
      <c r="E35" s="12"/>
      <c r="F35" s="12"/>
      <c r="G35" s="12"/>
      <c r="H35" s="12"/>
      <c r="I35" s="12"/>
      <c r="J35" s="12"/>
      <c r="K35" s="12"/>
    </row>
    <row r="36" spans="1:13" ht="30" customHeight="1" x14ac:dyDescent="0.2">
      <c r="A36" s="112" t="s">
        <v>36</v>
      </c>
      <c r="B36" s="112"/>
      <c r="C36" s="112"/>
      <c r="D36" s="112"/>
      <c r="E36" s="112"/>
      <c r="F36" s="112"/>
      <c r="G36" s="112"/>
      <c r="H36" s="112"/>
      <c r="I36" s="112"/>
      <c r="J36" s="112"/>
      <c r="K36" s="112"/>
      <c r="L36" s="112"/>
      <c r="M36" s="112"/>
    </row>
    <row r="37" spans="1:13" x14ac:dyDescent="0.2">
      <c r="A37" s="116" t="s">
        <v>59</v>
      </c>
      <c r="B37" s="116"/>
      <c r="C37" s="116"/>
      <c r="D37" s="116"/>
      <c r="E37" s="116"/>
      <c r="F37" s="116"/>
      <c r="G37" s="116"/>
      <c r="H37" s="116"/>
      <c r="I37" s="116"/>
      <c r="J37" s="116"/>
      <c r="K37" s="116"/>
      <c r="L37" s="116"/>
      <c r="M37" s="116"/>
    </row>
    <row r="38" spans="1:13" ht="15" customHeight="1" x14ac:dyDescent="0.2">
      <c r="A38" s="108" t="s">
        <v>60</v>
      </c>
      <c r="B38" s="109"/>
      <c r="C38" s="109"/>
      <c r="D38" s="109"/>
      <c r="E38" s="109"/>
      <c r="F38" s="109"/>
      <c r="G38" s="109"/>
      <c r="H38" s="109"/>
      <c r="I38" s="109"/>
      <c r="J38" s="109"/>
      <c r="K38" s="109"/>
      <c r="L38" s="109"/>
      <c r="M38" s="110"/>
    </row>
  </sheetData>
  <mergeCells count="4">
    <mergeCell ref="A2:F2"/>
    <mergeCell ref="A36:M36"/>
    <mergeCell ref="A37:M37"/>
    <mergeCell ref="A38:M38"/>
  </mergeCells>
  <phoneticPr fontId="1" type="noConversion"/>
  <dataValidations count="1">
    <dataValidation type="list" allowBlank="1" showInputMessage="1" showErrorMessage="1" sqref="B4" xr:uid="{25014360-9B29-454B-B380-79CC8444366E}">
      <formula1>"1-Jan,2-Feb,3-Mar,4-Apr,5-May,6-Jun,7-Jul,8-Aug,9-Sep,10-Oct,11-Nov,12-Dec"</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C061-2ED2-463A-9740-D9032C283500}">
  <dimension ref="A1:O37"/>
  <sheetViews>
    <sheetView zoomScaleNormal="100" workbookViewId="0"/>
  </sheetViews>
  <sheetFormatPr defaultColWidth="9.140625" defaultRowHeight="15" x14ac:dyDescent="0.2"/>
  <cols>
    <col min="1" max="1" width="18" style="3" customWidth="1"/>
    <col min="2" max="2" width="17.42578125" style="3" customWidth="1"/>
    <col min="3" max="3" width="17.85546875" style="2" customWidth="1"/>
    <col min="4" max="4" width="20.28515625" style="2" customWidth="1"/>
    <col min="5" max="5" width="10.85546875" style="1" customWidth="1"/>
    <col min="6" max="16384" width="9.140625" style="1"/>
  </cols>
  <sheetData>
    <row r="1" spans="1:15" ht="20.25" x14ac:dyDescent="0.3">
      <c r="A1" s="33" t="s">
        <v>22</v>
      </c>
      <c r="B1" s="33"/>
      <c r="C1" s="33"/>
      <c r="D1" s="33"/>
      <c r="E1" s="33"/>
      <c r="F1" s="33"/>
      <c r="G1" s="33"/>
      <c r="H1" s="33"/>
      <c r="I1" s="33"/>
      <c r="J1" s="33"/>
      <c r="K1" s="33"/>
      <c r="L1" s="33"/>
      <c r="M1" s="33"/>
      <c r="N1" s="33"/>
      <c r="O1" s="33"/>
    </row>
    <row r="2" spans="1:15" ht="18" x14ac:dyDescent="0.25">
      <c r="A2" s="111" t="s">
        <v>46</v>
      </c>
      <c r="B2" s="111"/>
      <c r="C2" s="111"/>
      <c r="D2" s="111"/>
      <c r="E2" s="111"/>
      <c r="F2" s="6"/>
      <c r="G2" s="6"/>
      <c r="H2" s="6"/>
      <c r="I2" s="6"/>
      <c r="J2" s="6"/>
      <c r="K2" s="6"/>
      <c r="L2" s="6"/>
      <c r="M2" s="6"/>
    </row>
    <row r="3" spans="1:15" x14ac:dyDescent="0.2">
      <c r="A3" s="3" t="s">
        <v>24</v>
      </c>
      <c r="B3" s="3">
        <f>'Upper Springs'!B3</f>
        <v>2024</v>
      </c>
    </row>
    <row r="4" spans="1:15" x14ac:dyDescent="0.2">
      <c r="A4" s="3" t="s">
        <v>25</v>
      </c>
      <c r="B4" s="22">
        <v>45449</v>
      </c>
    </row>
    <row r="5" spans="1:15" ht="32.25" customHeight="1" x14ac:dyDescent="0.25">
      <c r="A5" s="14" t="s">
        <v>1</v>
      </c>
      <c r="B5" s="16" t="s">
        <v>43</v>
      </c>
      <c r="C5" s="1"/>
      <c r="D5" s="1"/>
    </row>
    <row r="6" spans="1:15" x14ac:dyDescent="0.2">
      <c r="A6" s="51">
        <v>45444</v>
      </c>
      <c r="B6" s="19">
        <v>0</v>
      </c>
      <c r="C6" s="12"/>
      <c r="D6" s="12"/>
      <c r="E6" s="12"/>
      <c r="F6" s="12"/>
      <c r="G6" s="12"/>
      <c r="H6" s="12"/>
      <c r="I6" s="12"/>
      <c r="J6" s="12"/>
    </row>
    <row r="7" spans="1:15" x14ac:dyDescent="0.2">
      <c r="A7" s="51">
        <v>45445</v>
      </c>
      <c r="B7" s="19">
        <v>0</v>
      </c>
      <c r="C7" s="12"/>
      <c r="D7" s="12"/>
      <c r="E7" s="12"/>
      <c r="F7" s="12"/>
      <c r="G7" s="12"/>
      <c r="H7" s="12"/>
      <c r="I7" s="12"/>
      <c r="J7" s="12"/>
    </row>
    <row r="8" spans="1:15" x14ac:dyDescent="0.2">
      <c r="A8" s="51">
        <v>45446</v>
      </c>
      <c r="B8" s="19">
        <v>0</v>
      </c>
      <c r="C8" s="12"/>
      <c r="D8" s="12"/>
      <c r="E8" s="12"/>
      <c r="F8" s="12"/>
      <c r="G8" s="12"/>
      <c r="H8" s="12"/>
      <c r="I8" s="12"/>
      <c r="J8" s="12"/>
    </row>
    <row r="9" spans="1:15" x14ac:dyDescent="0.2">
      <c r="A9" s="51">
        <v>45447</v>
      </c>
      <c r="B9" s="19">
        <v>0</v>
      </c>
      <c r="C9" s="12"/>
      <c r="D9" s="12"/>
      <c r="E9" s="12"/>
      <c r="F9" s="12"/>
      <c r="G9" s="12"/>
      <c r="H9" s="12"/>
      <c r="I9" s="12"/>
      <c r="J9" s="12"/>
    </row>
    <row r="10" spans="1:15" x14ac:dyDescent="0.2">
      <c r="A10" s="51">
        <v>45448</v>
      </c>
      <c r="B10" s="19">
        <v>0</v>
      </c>
      <c r="C10" s="12"/>
      <c r="D10" s="12"/>
      <c r="E10" s="12"/>
      <c r="F10" s="12"/>
      <c r="G10" s="12"/>
      <c r="H10" s="12"/>
      <c r="I10" s="12"/>
      <c r="J10" s="12"/>
    </row>
    <row r="11" spans="1:15" x14ac:dyDescent="0.2">
      <c r="A11" s="51">
        <v>45449</v>
      </c>
      <c r="B11" s="19">
        <v>0</v>
      </c>
      <c r="C11" s="12"/>
      <c r="D11" s="12"/>
      <c r="E11" s="12"/>
      <c r="F11" s="12"/>
      <c r="G11" s="12"/>
      <c r="H11" s="12"/>
      <c r="I11" s="12"/>
      <c r="J11" s="12"/>
    </row>
    <row r="12" spans="1:15" x14ac:dyDescent="0.2">
      <c r="A12" s="51">
        <v>45450</v>
      </c>
      <c r="B12" s="19">
        <v>0</v>
      </c>
      <c r="C12" s="12"/>
      <c r="D12" s="12"/>
      <c r="E12" s="12"/>
      <c r="F12" s="12"/>
      <c r="G12" s="12"/>
      <c r="H12" s="12"/>
      <c r="I12" s="12"/>
      <c r="J12" s="12"/>
    </row>
    <row r="13" spans="1:15" x14ac:dyDescent="0.2">
      <c r="A13" s="51">
        <v>45451</v>
      </c>
      <c r="B13" s="19">
        <v>0</v>
      </c>
      <c r="C13" s="12"/>
      <c r="D13" s="12"/>
      <c r="E13" s="12"/>
      <c r="F13" s="12"/>
      <c r="G13" s="12"/>
      <c r="H13" s="12"/>
      <c r="I13" s="12"/>
      <c r="J13" s="12"/>
    </row>
    <row r="14" spans="1:15" x14ac:dyDescent="0.2">
      <c r="A14" s="51">
        <v>45452</v>
      </c>
      <c r="B14" s="19">
        <v>0</v>
      </c>
      <c r="C14" s="12"/>
      <c r="D14" s="12"/>
      <c r="E14" s="12"/>
      <c r="F14" s="12"/>
      <c r="G14" s="12"/>
      <c r="H14" s="12"/>
      <c r="I14" s="12"/>
      <c r="J14" s="12"/>
    </row>
    <row r="15" spans="1:15" x14ac:dyDescent="0.2">
      <c r="A15" s="51">
        <v>45453</v>
      </c>
      <c r="B15" s="19">
        <v>0</v>
      </c>
      <c r="C15" s="12"/>
      <c r="D15" s="12"/>
      <c r="E15" s="12"/>
      <c r="F15" s="12"/>
      <c r="G15" s="12"/>
      <c r="H15" s="12"/>
      <c r="I15" s="12"/>
      <c r="J15" s="12"/>
    </row>
    <row r="16" spans="1:15" x14ac:dyDescent="0.2">
      <c r="A16" s="51">
        <v>45454</v>
      </c>
      <c r="B16" s="19">
        <v>0</v>
      </c>
      <c r="C16" s="12"/>
      <c r="D16" s="12"/>
      <c r="E16" s="12"/>
      <c r="F16" s="12"/>
      <c r="G16" s="12"/>
      <c r="H16" s="12"/>
      <c r="I16" s="12"/>
      <c r="J16" s="12"/>
    </row>
    <row r="17" spans="1:10" x14ac:dyDescent="0.2">
      <c r="A17" s="51">
        <v>45455</v>
      </c>
      <c r="B17" s="19">
        <v>0</v>
      </c>
      <c r="C17" s="12"/>
      <c r="D17" s="12"/>
      <c r="E17" s="12"/>
      <c r="F17" s="12"/>
      <c r="G17" s="12"/>
      <c r="H17" s="12"/>
      <c r="I17" s="12"/>
      <c r="J17" s="12"/>
    </row>
    <row r="18" spans="1:10" x14ac:dyDescent="0.2">
      <c r="A18" s="51">
        <v>45456</v>
      </c>
      <c r="B18" s="19">
        <v>0</v>
      </c>
      <c r="C18" s="12"/>
      <c r="D18" s="12"/>
      <c r="E18" s="12"/>
      <c r="F18" s="12"/>
      <c r="G18" s="12"/>
      <c r="H18" s="12"/>
      <c r="I18" s="12"/>
      <c r="J18" s="12"/>
    </row>
    <row r="19" spans="1:10" x14ac:dyDescent="0.2">
      <c r="A19" s="51">
        <v>45457</v>
      </c>
      <c r="B19" s="19">
        <v>0</v>
      </c>
      <c r="C19" s="12"/>
      <c r="D19" s="12"/>
      <c r="E19" s="12"/>
      <c r="F19" s="12"/>
      <c r="G19" s="12"/>
      <c r="H19" s="12"/>
      <c r="I19" s="12"/>
      <c r="J19" s="12"/>
    </row>
    <row r="20" spans="1:10" x14ac:dyDescent="0.2">
      <c r="A20" s="51">
        <v>45458</v>
      </c>
      <c r="B20" s="19">
        <v>0</v>
      </c>
      <c r="C20" s="12"/>
      <c r="D20" s="12"/>
      <c r="E20" s="12"/>
      <c r="F20" s="12"/>
      <c r="G20" s="12"/>
      <c r="H20" s="12"/>
      <c r="I20" s="12"/>
      <c r="J20" s="12"/>
    </row>
    <row r="21" spans="1:10" x14ac:dyDescent="0.2">
      <c r="A21" s="51">
        <v>45459</v>
      </c>
      <c r="B21" s="19">
        <v>0</v>
      </c>
      <c r="C21" s="12"/>
      <c r="D21" s="12"/>
      <c r="E21" s="12"/>
      <c r="F21" s="12"/>
      <c r="G21" s="12"/>
      <c r="H21" s="12"/>
      <c r="I21" s="12"/>
      <c r="J21" s="12"/>
    </row>
    <row r="22" spans="1:10" x14ac:dyDescent="0.2">
      <c r="A22" s="51">
        <v>45460</v>
      </c>
      <c r="B22" s="19">
        <v>0</v>
      </c>
      <c r="C22" s="12"/>
      <c r="D22" s="12"/>
      <c r="E22" s="12"/>
      <c r="F22" s="12"/>
      <c r="G22" s="12"/>
      <c r="H22" s="12"/>
      <c r="I22" s="12"/>
      <c r="J22" s="12"/>
    </row>
    <row r="23" spans="1:10" x14ac:dyDescent="0.2">
      <c r="A23" s="51">
        <v>45461</v>
      </c>
      <c r="B23" s="19">
        <v>0</v>
      </c>
      <c r="C23" s="12"/>
      <c r="D23" s="12"/>
      <c r="E23" s="12"/>
      <c r="F23" s="12"/>
      <c r="G23" s="12"/>
      <c r="H23" s="12"/>
      <c r="I23" s="12"/>
      <c r="J23" s="12"/>
    </row>
    <row r="24" spans="1:10" x14ac:dyDescent="0.2">
      <c r="A24" s="51">
        <v>45462</v>
      </c>
      <c r="B24" s="19">
        <v>0</v>
      </c>
      <c r="C24" s="12"/>
      <c r="D24" s="12"/>
      <c r="E24" s="12"/>
      <c r="F24" s="12"/>
      <c r="G24" s="12"/>
      <c r="H24" s="12"/>
      <c r="I24" s="12"/>
      <c r="J24" s="12"/>
    </row>
    <row r="25" spans="1:10" x14ac:dyDescent="0.2">
      <c r="A25" s="51">
        <v>45463</v>
      </c>
      <c r="B25" s="19">
        <v>0</v>
      </c>
      <c r="C25" s="12"/>
      <c r="D25" s="12"/>
      <c r="E25" s="12"/>
      <c r="F25" s="12"/>
      <c r="G25" s="12"/>
      <c r="H25" s="12"/>
      <c r="I25" s="12"/>
      <c r="J25" s="12"/>
    </row>
    <row r="26" spans="1:10" x14ac:dyDescent="0.2">
      <c r="A26" s="51">
        <v>45464</v>
      </c>
      <c r="B26" s="19">
        <v>0</v>
      </c>
      <c r="C26" s="12"/>
      <c r="D26" s="12"/>
      <c r="E26" s="12"/>
      <c r="F26" s="12"/>
      <c r="G26" s="12"/>
      <c r="H26" s="12"/>
      <c r="I26" s="12"/>
      <c r="J26" s="12"/>
    </row>
    <row r="27" spans="1:10" x14ac:dyDescent="0.2">
      <c r="A27" s="51">
        <v>45465</v>
      </c>
      <c r="B27" s="19">
        <v>0</v>
      </c>
      <c r="C27" s="12"/>
      <c r="D27" s="12"/>
      <c r="E27" s="12"/>
      <c r="F27" s="12"/>
      <c r="G27" s="12"/>
      <c r="H27" s="12"/>
      <c r="I27" s="12"/>
      <c r="J27" s="12"/>
    </row>
    <row r="28" spans="1:10" x14ac:dyDescent="0.2">
      <c r="A28" s="51">
        <v>45466</v>
      </c>
      <c r="B28" s="19">
        <v>0</v>
      </c>
      <c r="C28" s="12"/>
      <c r="D28" s="12"/>
      <c r="E28" s="12"/>
      <c r="F28" s="12"/>
      <c r="G28" s="12"/>
      <c r="H28" s="12"/>
      <c r="I28" s="12"/>
      <c r="J28" s="12"/>
    </row>
    <row r="29" spans="1:10" x14ac:dyDescent="0.2">
      <c r="A29" s="51">
        <v>45467</v>
      </c>
      <c r="B29" s="19">
        <v>0</v>
      </c>
      <c r="C29" s="12"/>
      <c r="D29" s="12"/>
      <c r="E29" s="12"/>
      <c r="F29" s="12"/>
      <c r="G29" s="12"/>
      <c r="H29" s="12"/>
      <c r="I29" s="12"/>
      <c r="J29" s="12"/>
    </row>
    <row r="30" spans="1:10" x14ac:dyDescent="0.2">
      <c r="A30" s="51">
        <v>45468</v>
      </c>
      <c r="B30" s="19">
        <v>0</v>
      </c>
      <c r="C30" s="12"/>
      <c r="D30" s="12"/>
      <c r="E30" s="12"/>
      <c r="F30" s="12"/>
      <c r="G30" s="12"/>
      <c r="H30" s="12"/>
      <c r="I30" s="12"/>
      <c r="J30" s="12"/>
    </row>
    <row r="31" spans="1:10" x14ac:dyDescent="0.2">
      <c r="A31" s="51">
        <v>45469</v>
      </c>
      <c r="B31" s="19">
        <v>0</v>
      </c>
      <c r="C31" s="12"/>
      <c r="D31" s="12"/>
      <c r="E31" s="12"/>
      <c r="F31" s="12"/>
      <c r="G31" s="12"/>
      <c r="H31" s="12"/>
      <c r="I31" s="12"/>
      <c r="J31" s="12"/>
    </row>
    <row r="32" spans="1:10" x14ac:dyDescent="0.2">
      <c r="A32" s="51">
        <v>45470</v>
      </c>
      <c r="B32" s="19">
        <v>0</v>
      </c>
      <c r="C32" s="12"/>
      <c r="D32" s="12"/>
      <c r="E32" s="12"/>
      <c r="F32" s="12"/>
      <c r="G32" s="12"/>
      <c r="H32" s="12"/>
      <c r="I32" s="12"/>
      <c r="J32" s="12"/>
    </row>
    <row r="33" spans="1:12" x14ac:dyDescent="0.2">
      <c r="A33" s="51">
        <v>45471</v>
      </c>
      <c r="B33" s="19">
        <v>0</v>
      </c>
      <c r="C33" s="12"/>
      <c r="D33" s="12"/>
      <c r="E33" s="12"/>
      <c r="F33" s="12"/>
      <c r="G33" s="12"/>
      <c r="H33" s="12"/>
      <c r="I33" s="12"/>
      <c r="J33" s="12"/>
    </row>
    <row r="34" spans="1:12" x14ac:dyDescent="0.2">
      <c r="A34" s="51">
        <v>45472</v>
      </c>
      <c r="B34" s="19">
        <v>0</v>
      </c>
      <c r="C34" s="12"/>
      <c r="D34" s="12"/>
      <c r="E34" s="12"/>
      <c r="F34" s="12"/>
      <c r="G34" s="12"/>
      <c r="H34" s="12"/>
      <c r="I34" s="12"/>
      <c r="J34" s="12"/>
    </row>
    <row r="35" spans="1:12" x14ac:dyDescent="0.2">
      <c r="A35" s="51">
        <v>45473</v>
      </c>
      <c r="B35" s="19">
        <v>0</v>
      </c>
      <c r="C35" s="12"/>
      <c r="D35" s="12"/>
      <c r="E35" s="12"/>
      <c r="F35" s="12"/>
      <c r="G35" s="12"/>
      <c r="H35" s="12"/>
      <c r="I35" s="12"/>
      <c r="J35" s="12"/>
    </row>
    <row r="36" spans="1:12" ht="30" customHeight="1" x14ac:dyDescent="0.2">
      <c r="A36" s="112" t="s">
        <v>36</v>
      </c>
      <c r="B36" s="112"/>
      <c r="C36" s="112"/>
      <c r="D36" s="112"/>
      <c r="E36" s="112"/>
      <c r="F36" s="112"/>
      <c r="G36" s="112"/>
      <c r="H36" s="112"/>
      <c r="I36" s="112"/>
      <c r="J36" s="112"/>
      <c r="K36" s="112"/>
      <c r="L36" s="112"/>
    </row>
    <row r="37" spans="1:12" x14ac:dyDescent="0.2">
      <c r="A37" s="116" t="s">
        <v>47</v>
      </c>
      <c r="B37" s="116"/>
      <c r="C37" s="116"/>
      <c r="D37" s="116"/>
      <c r="E37" s="116"/>
      <c r="F37" s="116"/>
      <c r="G37" s="116"/>
      <c r="H37" s="116"/>
      <c r="I37" s="116"/>
      <c r="J37" s="116"/>
      <c r="K37" s="116"/>
      <c r="L37" s="116"/>
    </row>
  </sheetData>
  <mergeCells count="3">
    <mergeCell ref="A2:E2"/>
    <mergeCell ref="A36:L36"/>
    <mergeCell ref="A37:L37"/>
  </mergeCells>
  <dataValidations count="1">
    <dataValidation type="list" allowBlank="1" showInputMessage="1" showErrorMessage="1" sqref="B4" xr:uid="{EC1E436D-2C6E-40B6-BA44-CBB5E487136C}">
      <formula1>"1-Jan,2-Feb,3-Mar,4-Apr,5-May,6-Jun,7-Jul,8-Aug,9-Sep,10-Oct,11-Nov,12-Dec"</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FFC54-D43A-40B5-8441-74E593761CB6}">
  <dimension ref="A1:N37"/>
  <sheetViews>
    <sheetView zoomScaleNormal="100" workbookViewId="0"/>
  </sheetViews>
  <sheetFormatPr defaultColWidth="9.140625" defaultRowHeight="15" x14ac:dyDescent="0.2"/>
  <cols>
    <col min="1" max="1" width="18.5703125" style="3" customWidth="1"/>
    <col min="2" max="2" width="17.5703125" style="3" customWidth="1"/>
    <col min="3" max="3" width="17.85546875" style="2" customWidth="1"/>
    <col min="4" max="4" width="19.85546875" style="2" customWidth="1"/>
    <col min="5" max="5" width="10.85546875" style="1" customWidth="1"/>
    <col min="6" max="16384" width="9.140625" style="1"/>
  </cols>
  <sheetData>
    <row r="1" spans="1:14" ht="20.25" x14ac:dyDescent="0.3">
      <c r="A1" s="33" t="s">
        <v>22</v>
      </c>
      <c r="B1" s="33"/>
      <c r="C1" s="33"/>
      <c r="D1" s="33"/>
      <c r="E1" s="33"/>
      <c r="F1" s="33"/>
      <c r="G1" s="33"/>
      <c r="H1" s="33"/>
      <c r="I1" s="33"/>
      <c r="J1" s="33"/>
      <c r="K1" s="33"/>
      <c r="L1" s="33"/>
      <c r="M1" s="33"/>
      <c r="N1" s="33"/>
    </row>
    <row r="2" spans="1:14" ht="18" x14ac:dyDescent="0.25">
      <c r="A2" s="111" t="s">
        <v>48</v>
      </c>
      <c r="B2" s="111"/>
      <c r="C2" s="111"/>
      <c r="D2" s="111"/>
      <c r="E2" s="111"/>
      <c r="F2" s="6"/>
      <c r="G2" s="6"/>
      <c r="H2" s="6"/>
      <c r="I2" s="6"/>
      <c r="J2" s="6"/>
      <c r="K2" s="6"/>
      <c r="L2" s="6"/>
      <c r="M2" s="6"/>
    </row>
    <row r="3" spans="1:14" x14ac:dyDescent="0.2">
      <c r="A3" s="3" t="s">
        <v>24</v>
      </c>
      <c r="B3" s="3">
        <f>'Upper Springs'!B3</f>
        <v>2024</v>
      </c>
    </row>
    <row r="4" spans="1:14" x14ac:dyDescent="0.2">
      <c r="A4" s="3" t="s">
        <v>25</v>
      </c>
      <c r="B4" s="22">
        <v>45449</v>
      </c>
    </row>
    <row r="5" spans="1:14" ht="33" customHeight="1" x14ac:dyDescent="0.25">
      <c r="A5" s="14" t="s">
        <v>1</v>
      </c>
      <c r="B5" s="16" t="s">
        <v>49</v>
      </c>
      <c r="C5" s="1"/>
      <c r="D5" s="1"/>
    </row>
    <row r="6" spans="1:14" x14ac:dyDescent="0.2">
      <c r="A6" s="51">
        <v>45444</v>
      </c>
      <c r="B6" s="18">
        <v>0</v>
      </c>
      <c r="C6" s="13"/>
      <c r="D6" s="13"/>
      <c r="E6" s="13"/>
      <c r="F6" s="13"/>
      <c r="G6" s="13"/>
      <c r="H6" s="13"/>
      <c r="I6" s="13"/>
      <c r="J6" s="13"/>
    </row>
    <row r="7" spans="1:14" x14ac:dyDescent="0.2">
      <c r="A7" s="51">
        <v>45445</v>
      </c>
      <c r="B7" s="18">
        <v>0</v>
      </c>
      <c r="C7" s="13"/>
      <c r="D7" s="13"/>
      <c r="E7" s="13"/>
      <c r="F7" s="13"/>
      <c r="G7" s="13"/>
      <c r="H7" s="13"/>
      <c r="I7" s="13"/>
      <c r="J7" s="13"/>
    </row>
    <row r="8" spans="1:14" x14ac:dyDescent="0.2">
      <c r="A8" s="51">
        <v>45446</v>
      </c>
      <c r="B8" s="18">
        <v>0</v>
      </c>
      <c r="C8" s="13"/>
      <c r="D8" s="13"/>
      <c r="E8" s="13"/>
      <c r="F8" s="13"/>
      <c r="G8" s="13"/>
      <c r="H8" s="13"/>
      <c r="I8" s="13"/>
      <c r="J8" s="13"/>
    </row>
    <row r="9" spans="1:14" x14ac:dyDescent="0.2">
      <c r="A9" s="51">
        <v>45447</v>
      </c>
      <c r="B9" s="18">
        <v>0</v>
      </c>
      <c r="C9" s="13"/>
      <c r="D9" s="13"/>
      <c r="E9" s="13"/>
      <c r="F9" s="13"/>
      <c r="G9" s="13"/>
      <c r="H9" s="13"/>
      <c r="I9" s="13"/>
      <c r="J9" s="13"/>
    </row>
    <row r="10" spans="1:14" x14ac:dyDescent="0.2">
      <c r="A10" s="51">
        <v>45448</v>
      </c>
      <c r="B10" s="18">
        <v>0</v>
      </c>
      <c r="C10" s="13"/>
      <c r="D10" s="13"/>
      <c r="E10" s="13"/>
      <c r="F10" s="13"/>
      <c r="G10" s="13"/>
      <c r="H10" s="13"/>
      <c r="I10" s="13"/>
      <c r="J10" s="13"/>
    </row>
    <row r="11" spans="1:14" x14ac:dyDescent="0.2">
      <c r="A11" s="51">
        <v>45449</v>
      </c>
      <c r="B11" s="18">
        <v>0</v>
      </c>
      <c r="C11" s="13"/>
      <c r="D11" s="13"/>
      <c r="E11" s="13"/>
      <c r="F11" s="13"/>
      <c r="G11" s="13"/>
      <c r="H11" s="13"/>
      <c r="I11" s="13"/>
      <c r="J11" s="13"/>
    </row>
    <row r="12" spans="1:14" x14ac:dyDescent="0.2">
      <c r="A12" s="51">
        <v>45450</v>
      </c>
      <c r="B12" s="18">
        <v>0</v>
      </c>
      <c r="C12" s="13"/>
      <c r="D12" s="13"/>
      <c r="E12" s="13"/>
      <c r="F12" s="13"/>
      <c r="G12" s="13"/>
      <c r="H12" s="13"/>
      <c r="I12" s="13"/>
      <c r="J12" s="13"/>
    </row>
    <row r="13" spans="1:14" x14ac:dyDescent="0.2">
      <c r="A13" s="51">
        <v>45451</v>
      </c>
      <c r="B13" s="18">
        <v>0</v>
      </c>
      <c r="C13" s="13"/>
      <c r="D13" s="13"/>
      <c r="E13" s="13"/>
      <c r="F13" s="13"/>
      <c r="G13" s="13"/>
      <c r="H13" s="13"/>
      <c r="I13" s="13"/>
      <c r="J13" s="13"/>
    </row>
    <row r="14" spans="1:14" x14ac:dyDescent="0.2">
      <c r="A14" s="51">
        <v>45452</v>
      </c>
      <c r="B14" s="18">
        <v>0</v>
      </c>
      <c r="C14" s="13"/>
      <c r="D14" s="13"/>
      <c r="E14" s="13"/>
      <c r="F14" s="13"/>
      <c r="G14" s="13"/>
      <c r="H14" s="13"/>
      <c r="I14" s="13"/>
      <c r="J14" s="13"/>
    </row>
    <row r="15" spans="1:14" x14ac:dyDescent="0.2">
      <c r="A15" s="51">
        <v>45453</v>
      </c>
      <c r="B15" s="18">
        <v>0</v>
      </c>
      <c r="C15" s="13"/>
      <c r="D15" s="13"/>
      <c r="E15" s="13"/>
      <c r="F15" s="13"/>
      <c r="G15" s="13"/>
      <c r="H15" s="13"/>
      <c r="I15" s="13"/>
      <c r="J15" s="13"/>
    </row>
    <row r="16" spans="1:14" x14ac:dyDescent="0.2">
      <c r="A16" s="51">
        <v>45454</v>
      </c>
      <c r="B16" s="18">
        <v>0</v>
      </c>
      <c r="C16" s="13"/>
      <c r="D16" s="13"/>
      <c r="E16" s="13"/>
      <c r="F16" s="13"/>
      <c r="G16" s="13"/>
      <c r="H16" s="13"/>
      <c r="I16" s="13"/>
      <c r="J16" s="13"/>
    </row>
    <row r="17" spans="1:10" x14ac:dyDescent="0.2">
      <c r="A17" s="51">
        <v>45455</v>
      </c>
      <c r="B17" s="18">
        <v>0</v>
      </c>
      <c r="C17" s="13"/>
      <c r="D17" s="13"/>
      <c r="E17" s="13"/>
      <c r="F17" s="13"/>
      <c r="G17" s="13"/>
      <c r="H17" s="13"/>
      <c r="I17" s="13"/>
      <c r="J17" s="13"/>
    </row>
    <row r="18" spans="1:10" x14ac:dyDescent="0.2">
      <c r="A18" s="51">
        <v>45456</v>
      </c>
      <c r="B18" s="18">
        <v>0</v>
      </c>
      <c r="C18" s="13"/>
      <c r="D18" s="13"/>
      <c r="E18" s="13"/>
      <c r="F18" s="13"/>
      <c r="G18" s="13"/>
      <c r="H18" s="13"/>
      <c r="I18" s="13"/>
      <c r="J18" s="13"/>
    </row>
    <row r="19" spans="1:10" x14ac:dyDescent="0.2">
      <c r="A19" s="51">
        <v>45457</v>
      </c>
      <c r="B19" s="18">
        <v>0</v>
      </c>
      <c r="C19" s="13"/>
      <c r="D19" s="13"/>
      <c r="E19" s="13"/>
      <c r="F19" s="13"/>
      <c r="G19" s="13"/>
      <c r="H19" s="13"/>
      <c r="I19" s="13"/>
      <c r="J19" s="13"/>
    </row>
    <row r="20" spans="1:10" x14ac:dyDescent="0.2">
      <c r="A20" s="51">
        <v>45458</v>
      </c>
      <c r="B20" s="18">
        <v>0</v>
      </c>
      <c r="C20" s="13"/>
      <c r="D20" s="13"/>
      <c r="E20" s="13"/>
      <c r="F20" s="13"/>
      <c r="G20" s="13"/>
      <c r="H20" s="13"/>
      <c r="I20" s="13"/>
      <c r="J20" s="13"/>
    </row>
    <row r="21" spans="1:10" x14ac:dyDescent="0.2">
      <c r="A21" s="51">
        <v>45459</v>
      </c>
      <c r="B21" s="18">
        <v>0</v>
      </c>
      <c r="C21" s="13"/>
      <c r="D21" s="13"/>
      <c r="E21" s="13"/>
      <c r="F21" s="13"/>
      <c r="G21" s="13"/>
      <c r="H21" s="13"/>
      <c r="I21" s="13"/>
      <c r="J21" s="13"/>
    </row>
    <row r="22" spans="1:10" x14ac:dyDescent="0.2">
      <c r="A22" s="51">
        <v>45460</v>
      </c>
      <c r="B22" s="18">
        <v>0</v>
      </c>
      <c r="C22" s="13"/>
      <c r="D22" s="13"/>
      <c r="E22" s="13"/>
      <c r="F22" s="13"/>
      <c r="G22" s="13"/>
      <c r="H22" s="13"/>
      <c r="I22" s="13"/>
      <c r="J22" s="13"/>
    </row>
    <row r="23" spans="1:10" x14ac:dyDescent="0.2">
      <c r="A23" s="51">
        <v>45461</v>
      </c>
      <c r="B23" s="18">
        <v>0</v>
      </c>
      <c r="C23" s="13"/>
      <c r="D23" s="13"/>
      <c r="E23" s="13"/>
      <c r="F23" s="13"/>
      <c r="G23" s="13"/>
      <c r="H23" s="13"/>
      <c r="I23" s="13"/>
      <c r="J23" s="13"/>
    </row>
    <row r="24" spans="1:10" x14ac:dyDescent="0.2">
      <c r="A24" s="51">
        <v>45462</v>
      </c>
      <c r="B24" s="18">
        <v>0</v>
      </c>
      <c r="C24" s="13"/>
      <c r="D24" s="13"/>
      <c r="E24" s="13"/>
      <c r="F24" s="13"/>
      <c r="G24" s="13"/>
      <c r="H24" s="13"/>
      <c r="I24" s="13"/>
      <c r="J24" s="13"/>
    </row>
    <row r="25" spans="1:10" x14ac:dyDescent="0.2">
      <c r="A25" s="51">
        <v>45463</v>
      </c>
      <c r="B25" s="18">
        <v>0</v>
      </c>
      <c r="C25" s="13"/>
      <c r="D25" s="13"/>
      <c r="E25" s="13"/>
      <c r="F25" s="13"/>
      <c r="G25" s="13"/>
      <c r="H25" s="13"/>
      <c r="I25" s="13"/>
      <c r="J25" s="13"/>
    </row>
    <row r="26" spans="1:10" x14ac:dyDescent="0.2">
      <c r="A26" s="51">
        <v>45464</v>
      </c>
      <c r="B26" s="18">
        <v>0</v>
      </c>
      <c r="C26" s="13"/>
      <c r="D26" s="13"/>
      <c r="E26" s="13"/>
      <c r="F26" s="13"/>
      <c r="G26" s="13"/>
      <c r="H26" s="13"/>
      <c r="I26" s="13"/>
      <c r="J26" s="13"/>
    </row>
    <row r="27" spans="1:10" x14ac:dyDescent="0.2">
      <c r="A27" s="51">
        <v>45465</v>
      </c>
      <c r="B27" s="18">
        <v>0</v>
      </c>
      <c r="C27" s="13"/>
      <c r="D27" s="13"/>
      <c r="E27" s="13"/>
      <c r="F27" s="13"/>
      <c r="G27" s="13"/>
      <c r="H27" s="13"/>
      <c r="I27" s="13"/>
      <c r="J27" s="13"/>
    </row>
    <row r="28" spans="1:10" x14ac:dyDescent="0.2">
      <c r="A28" s="51">
        <v>45466</v>
      </c>
      <c r="B28" s="18">
        <v>0</v>
      </c>
      <c r="C28" s="13"/>
      <c r="D28" s="13"/>
      <c r="E28" s="13"/>
      <c r="F28" s="13"/>
      <c r="G28" s="13"/>
      <c r="H28" s="13"/>
      <c r="I28" s="13"/>
      <c r="J28" s="13"/>
    </row>
    <row r="29" spans="1:10" x14ac:dyDescent="0.2">
      <c r="A29" s="51">
        <v>45467</v>
      </c>
      <c r="B29" s="18">
        <v>0</v>
      </c>
      <c r="C29" s="13"/>
      <c r="D29" s="13"/>
      <c r="E29" s="13"/>
      <c r="F29" s="13"/>
      <c r="G29" s="13"/>
      <c r="H29" s="13"/>
      <c r="I29" s="13"/>
      <c r="J29" s="13"/>
    </row>
    <row r="30" spans="1:10" x14ac:dyDescent="0.2">
      <c r="A30" s="51">
        <v>45468</v>
      </c>
      <c r="B30" s="18">
        <v>0</v>
      </c>
      <c r="C30" s="13"/>
      <c r="D30" s="13"/>
      <c r="E30" s="13"/>
      <c r="F30" s="13"/>
      <c r="G30" s="13"/>
      <c r="H30" s="13"/>
      <c r="I30" s="13"/>
      <c r="J30" s="13"/>
    </row>
    <row r="31" spans="1:10" x14ac:dyDescent="0.2">
      <c r="A31" s="51">
        <v>45469</v>
      </c>
      <c r="B31" s="18">
        <v>0</v>
      </c>
      <c r="C31" s="13"/>
      <c r="D31" s="13"/>
      <c r="E31" s="13"/>
      <c r="F31" s="13"/>
      <c r="G31" s="13"/>
      <c r="H31" s="13"/>
      <c r="I31" s="13"/>
      <c r="J31" s="13"/>
    </row>
    <row r="32" spans="1:10" x14ac:dyDescent="0.2">
      <c r="A32" s="51">
        <v>45470</v>
      </c>
      <c r="B32" s="18">
        <v>0</v>
      </c>
      <c r="C32" s="13"/>
      <c r="D32" s="13"/>
      <c r="E32" s="13"/>
      <c r="F32" s="13"/>
      <c r="G32" s="13"/>
      <c r="H32" s="13"/>
      <c r="I32" s="13"/>
      <c r="J32" s="13"/>
    </row>
    <row r="33" spans="1:12" x14ac:dyDescent="0.2">
      <c r="A33" s="51">
        <v>45471</v>
      </c>
      <c r="B33" s="18">
        <v>0</v>
      </c>
      <c r="C33" s="13"/>
      <c r="D33" s="13"/>
      <c r="E33" s="13"/>
      <c r="F33" s="13"/>
      <c r="G33" s="13"/>
      <c r="H33" s="13"/>
      <c r="I33" s="13"/>
      <c r="J33" s="13"/>
    </row>
    <row r="34" spans="1:12" x14ac:dyDescent="0.2">
      <c r="A34" s="51">
        <v>45472</v>
      </c>
      <c r="B34" s="18">
        <v>0</v>
      </c>
      <c r="C34" s="13"/>
      <c r="D34" s="13"/>
      <c r="E34" s="13"/>
      <c r="F34" s="13"/>
      <c r="G34" s="13"/>
      <c r="H34" s="13"/>
      <c r="I34" s="13"/>
      <c r="J34" s="13"/>
    </row>
    <row r="35" spans="1:12" x14ac:dyDescent="0.2">
      <c r="A35" s="51">
        <v>45473</v>
      </c>
      <c r="B35" s="18">
        <v>0</v>
      </c>
      <c r="C35" s="13"/>
      <c r="D35" s="13"/>
      <c r="E35" s="13"/>
      <c r="F35" s="13"/>
      <c r="G35" s="13"/>
      <c r="H35" s="13"/>
      <c r="I35" s="13"/>
      <c r="J35" s="13"/>
    </row>
    <row r="36" spans="1:12" ht="30" customHeight="1" x14ac:dyDescent="0.2">
      <c r="A36" s="112" t="s">
        <v>36</v>
      </c>
      <c r="B36" s="112"/>
      <c r="C36" s="112"/>
      <c r="D36" s="112"/>
      <c r="E36" s="112"/>
      <c r="F36" s="112"/>
      <c r="G36" s="112"/>
      <c r="H36" s="112"/>
      <c r="I36" s="112"/>
      <c r="J36" s="112"/>
      <c r="K36" s="112"/>
      <c r="L36" s="112"/>
    </row>
    <row r="37" spans="1:12" x14ac:dyDescent="0.2">
      <c r="A37" s="116" t="s">
        <v>50</v>
      </c>
      <c r="B37" s="116"/>
      <c r="C37" s="116"/>
      <c r="D37" s="116"/>
      <c r="E37" s="116"/>
      <c r="F37" s="116"/>
      <c r="G37" s="116"/>
      <c r="H37" s="116"/>
      <c r="I37" s="116"/>
      <c r="J37" s="116"/>
      <c r="K37" s="116"/>
      <c r="L37" s="116"/>
    </row>
  </sheetData>
  <mergeCells count="3">
    <mergeCell ref="A2:E2"/>
    <mergeCell ref="A36:L36"/>
    <mergeCell ref="A37:L37"/>
  </mergeCells>
  <dataValidations count="1">
    <dataValidation type="list" allowBlank="1" showInputMessage="1" showErrorMessage="1" sqref="B4" xr:uid="{845236A6-F4F3-4DB5-A046-B3F9E37F7E86}">
      <formula1>"1-Jan,2-Feb,3-Mar,4-Apr,5-May,6-Jun,7-Jul,8-Aug,9-Sep,10-Oct,11-Nov,12-Dec"</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B39D-AA9A-47DE-9BEF-119F739A8FF0}">
  <dimension ref="A1:M37"/>
  <sheetViews>
    <sheetView zoomScaleNormal="100" workbookViewId="0"/>
  </sheetViews>
  <sheetFormatPr defaultColWidth="9.140625" defaultRowHeight="15" x14ac:dyDescent="0.2"/>
  <cols>
    <col min="1" max="1" width="20.7109375" style="3" customWidth="1"/>
    <col min="2" max="2" width="18.7109375" style="20" customWidth="1"/>
    <col min="3" max="4" width="14.85546875" style="21" customWidth="1"/>
    <col min="5" max="10" width="14.85546875" style="25" customWidth="1"/>
    <col min="11" max="16384" width="9.140625" style="1"/>
  </cols>
  <sheetData>
    <row r="1" spans="1:13" ht="20.25" x14ac:dyDescent="0.3">
      <c r="A1" s="33" t="s">
        <v>22</v>
      </c>
      <c r="B1" s="33"/>
      <c r="C1" s="33"/>
      <c r="D1" s="33"/>
      <c r="E1" s="33"/>
      <c r="F1" s="33"/>
      <c r="G1" s="33"/>
      <c r="H1" s="33"/>
      <c r="I1" s="33"/>
      <c r="J1" s="33"/>
      <c r="K1" s="33"/>
      <c r="L1" s="33"/>
      <c r="M1" s="5"/>
    </row>
    <row r="2" spans="1:13" ht="18" x14ac:dyDescent="0.25">
      <c r="A2" s="111" t="s">
        <v>51</v>
      </c>
      <c r="B2" s="111"/>
      <c r="C2" s="111"/>
      <c r="D2" s="111"/>
      <c r="E2" s="111"/>
      <c r="F2" s="29"/>
      <c r="G2" s="29"/>
      <c r="H2" s="29"/>
      <c r="I2" s="29"/>
      <c r="J2" s="29"/>
      <c r="K2" s="6"/>
      <c r="L2" s="6"/>
      <c r="M2" s="6"/>
    </row>
    <row r="3" spans="1:13" x14ac:dyDescent="0.2">
      <c r="A3" s="3" t="s">
        <v>24</v>
      </c>
      <c r="B3" s="20">
        <f>'Upper Springs'!B3</f>
        <v>2024</v>
      </c>
    </row>
    <row r="4" spans="1:13" x14ac:dyDescent="0.2">
      <c r="A4" s="3" t="s">
        <v>25</v>
      </c>
      <c r="B4" s="22">
        <v>45449</v>
      </c>
    </row>
    <row r="5" spans="1:13" s="17" customFormat="1" ht="31.5" x14ac:dyDescent="0.25">
      <c r="A5" s="14" t="s">
        <v>1</v>
      </c>
      <c r="B5" s="15" t="s">
        <v>52</v>
      </c>
    </row>
    <row r="6" spans="1:13" x14ac:dyDescent="0.2">
      <c r="A6" s="51">
        <v>45444</v>
      </c>
      <c r="B6" s="24" t="s">
        <v>53</v>
      </c>
      <c r="C6" s="1"/>
      <c r="D6" s="1"/>
      <c r="E6" s="1"/>
      <c r="F6" s="1"/>
      <c r="G6" s="1"/>
      <c r="H6" s="1"/>
      <c r="I6" s="1"/>
      <c r="J6" s="1"/>
    </row>
    <row r="7" spans="1:13" x14ac:dyDescent="0.2">
      <c r="A7" s="51">
        <v>45445</v>
      </c>
      <c r="B7" s="24" t="s">
        <v>53</v>
      </c>
      <c r="C7" s="1"/>
      <c r="D7" s="1"/>
      <c r="E7" s="1"/>
      <c r="F7" s="1"/>
      <c r="G7" s="1"/>
      <c r="H7" s="1"/>
      <c r="I7" s="1"/>
      <c r="J7" s="1"/>
    </row>
    <row r="8" spans="1:13" x14ac:dyDescent="0.2">
      <c r="A8" s="51">
        <v>45446</v>
      </c>
      <c r="B8" s="24" t="s">
        <v>53</v>
      </c>
      <c r="C8" s="1"/>
      <c r="D8" s="1"/>
      <c r="E8" s="1"/>
      <c r="F8" s="1"/>
      <c r="G8" s="1"/>
      <c r="H8" s="1"/>
      <c r="I8" s="1"/>
      <c r="J8" s="1"/>
    </row>
    <row r="9" spans="1:13" x14ac:dyDescent="0.2">
      <c r="A9" s="51">
        <v>45447</v>
      </c>
      <c r="B9" s="24" t="s">
        <v>53</v>
      </c>
      <c r="C9" s="1"/>
      <c r="D9" s="1"/>
      <c r="E9" s="1"/>
      <c r="F9" s="1"/>
      <c r="G9" s="1"/>
      <c r="H9" s="1"/>
      <c r="I9" s="1"/>
      <c r="J9" s="1"/>
    </row>
    <row r="10" spans="1:13" x14ac:dyDescent="0.2">
      <c r="A10" s="51">
        <v>45448</v>
      </c>
      <c r="B10" s="24" t="s">
        <v>53</v>
      </c>
      <c r="C10" s="1"/>
      <c r="D10" s="1"/>
      <c r="E10" s="1"/>
      <c r="F10" s="1"/>
      <c r="G10" s="1"/>
      <c r="H10" s="1"/>
      <c r="I10" s="1"/>
      <c r="J10" s="1"/>
    </row>
    <row r="11" spans="1:13" x14ac:dyDescent="0.2">
      <c r="A11" s="51">
        <v>45449</v>
      </c>
      <c r="B11" s="24" t="s">
        <v>53</v>
      </c>
      <c r="C11" s="1"/>
      <c r="D11" s="1"/>
      <c r="E11" s="1"/>
      <c r="F11" s="1"/>
      <c r="G11" s="1"/>
      <c r="H11" s="1"/>
      <c r="I11" s="1"/>
      <c r="J11" s="1"/>
    </row>
    <row r="12" spans="1:13" x14ac:dyDescent="0.2">
      <c r="A12" s="51">
        <v>45450</v>
      </c>
      <c r="B12" s="24" t="s">
        <v>53</v>
      </c>
      <c r="C12" s="1"/>
      <c r="D12" s="1"/>
      <c r="E12" s="1"/>
      <c r="F12" s="1"/>
      <c r="G12" s="1"/>
      <c r="H12" s="1"/>
      <c r="I12" s="1"/>
      <c r="J12" s="1"/>
    </row>
    <row r="13" spans="1:13" x14ac:dyDescent="0.2">
      <c r="A13" s="51">
        <v>45451</v>
      </c>
      <c r="B13" s="24" t="s">
        <v>53</v>
      </c>
      <c r="C13" s="1"/>
      <c r="D13" s="1"/>
      <c r="E13" s="1"/>
      <c r="F13" s="1"/>
      <c r="G13" s="1"/>
      <c r="H13" s="1"/>
      <c r="I13" s="1"/>
      <c r="J13" s="1"/>
    </row>
    <row r="14" spans="1:13" x14ac:dyDescent="0.2">
      <c r="A14" s="51">
        <v>45452</v>
      </c>
      <c r="B14" s="24" t="s">
        <v>53</v>
      </c>
      <c r="C14" s="1"/>
      <c r="D14" s="1"/>
      <c r="E14" s="1"/>
      <c r="F14" s="1"/>
      <c r="G14" s="1"/>
      <c r="H14" s="1"/>
      <c r="I14" s="1"/>
      <c r="J14" s="1"/>
    </row>
    <row r="15" spans="1:13" x14ac:dyDescent="0.2">
      <c r="A15" s="51">
        <v>45453</v>
      </c>
      <c r="B15" s="24" t="s">
        <v>53</v>
      </c>
      <c r="C15" s="1"/>
      <c r="D15" s="1"/>
      <c r="E15" s="1"/>
      <c r="F15" s="1"/>
      <c r="G15" s="1"/>
      <c r="H15" s="1"/>
      <c r="I15" s="1"/>
      <c r="J15" s="1"/>
    </row>
    <row r="16" spans="1:13" x14ac:dyDescent="0.2">
      <c r="A16" s="51">
        <v>45454</v>
      </c>
      <c r="B16" s="24" t="s">
        <v>53</v>
      </c>
      <c r="C16" s="1"/>
      <c r="D16" s="1"/>
      <c r="E16" s="1"/>
      <c r="F16" s="1"/>
      <c r="G16" s="1"/>
      <c r="H16" s="1"/>
      <c r="I16" s="1"/>
      <c r="J16" s="1"/>
    </row>
    <row r="17" spans="1:10" x14ac:dyDescent="0.2">
      <c r="A17" s="51">
        <v>45455</v>
      </c>
      <c r="B17" s="24" t="s">
        <v>53</v>
      </c>
      <c r="C17" s="1"/>
      <c r="D17" s="1"/>
      <c r="E17" s="1"/>
      <c r="F17" s="1"/>
      <c r="G17" s="1"/>
      <c r="H17" s="1"/>
      <c r="I17" s="1"/>
      <c r="J17" s="1"/>
    </row>
    <row r="18" spans="1:10" x14ac:dyDescent="0.2">
      <c r="A18" s="51">
        <v>45456</v>
      </c>
      <c r="B18" s="24" t="s">
        <v>53</v>
      </c>
      <c r="C18" s="1"/>
      <c r="D18" s="1"/>
      <c r="E18" s="1"/>
      <c r="F18" s="1"/>
      <c r="G18" s="1"/>
      <c r="H18" s="1"/>
      <c r="I18" s="1"/>
      <c r="J18" s="1"/>
    </row>
    <row r="19" spans="1:10" x14ac:dyDescent="0.2">
      <c r="A19" s="51">
        <v>45457</v>
      </c>
      <c r="B19" s="24" t="s">
        <v>53</v>
      </c>
      <c r="C19" s="1"/>
      <c r="D19" s="1"/>
      <c r="E19" s="1"/>
      <c r="F19" s="1"/>
      <c r="G19" s="1"/>
      <c r="H19" s="1"/>
      <c r="I19" s="1"/>
      <c r="J19" s="1"/>
    </row>
    <row r="20" spans="1:10" x14ac:dyDescent="0.2">
      <c r="A20" s="51">
        <v>45458</v>
      </c>
      <c r="B20" s="24" t="s">
        <v>53</v>
      </c>
      <c r="C20" s="1"/>
      <c r="D20" s="1"/>
      <c r="E20" s="1"/>
      <c r="F20" s="1"/>
      <c r="G20" s="1"/>
      <c r="H20" s="1"/>
      <c r="I20" s="1"/>
      <c r="J20" s="1"/>
    </row>
    <row r="21" spans="1:10" x14ac:dyDescent="0.2">
      <c r="A21" s="51">
        <v>45459</v>
      </c>
      <c r="B21" s="24" t="s">
        <v>53</v>
      </c>
      <c r="C21" s="1"/>
      <c r="D21" s="1"/>
      <c r="E21" s="1"/>
      <c r="F21" s="1"/>
      <c r="G21" s="1"/>
      <c r="H21" s="1"/>
      <c r="I21" s="1"/>
      <c r="J21" s="1"/>
    </row>
    <row r="22" spans="1:10" x14ac:dyDescent="0.2">
      <c r="A22" s="51">
        <v>45460</v>
      </c>
      <c r="B22" s="24" t="s">
        <v>53</v>
      </c>
      <c r="C22" s="1"/>
      <c r="D22" s="1"/>
      <c r="E22" s="1"/>
      <c r="F22" s="1"/>
      <c r="G22" s="1"/>
      <c r="H22" s="1"/>
      <c r="I22" s="1"/>
      <c r="J22" s="1"/>
    </row>
    <row r="23" spans="1:10" x14ac:dyDescent="0.2">
      <c r="A23" s="51">
        <v>45461</v>
      </c>
      <c r="B23" s="24" t="s">
        <v>53</v>
      </c>
      <c r="C23" s="1"/>
      <c r="D23" s="1"/>
      <c r="E23" s="1"/>
      <c r="F23" s="1"/>
      <c r="G23" s="1"/>
      <c r="H23" s="1"/>
      <c r="I23" s="1"/>
      <c r="J23" s="1"/>
    </row>
    <row r="24" spans="1:10" x14ac:dyDescent="0.2">
      <c r="A24" s="51">
        <v>45462</v>
      </c>
      <c r="B24" s="24" t="s">
        <v>53</v>
      </c>
      <c r="C24" s="1"/>
      <c r="D24" s="1"/>
      <c r="E24" s="1"/>
      <c r="F24" s="1"/>
      <c r="G24" s="1"/>
      <c r="H24" s="1"/>
      <c r="I24" s="1"/>
      <c r="J24" s="1"/>
    </row>
    <row r="25" spans="1:10" x14ac:dyDescent="0.2">
      <c r="A25" s="51">
        <v>45463</v>
      </c>
      <c r="B25" s="24" t="s">
        <v>53</v>
      </c>
      <c r="C25" s="1"/>
      <c r="D25" s="1"/>
      <c r="E25" s="1"/>
      <c r="F25" s="1"/>
      <c r="G25" s="1"/>
      <c r="H25" s="1"/>
      <c r="I25" s="1"/>
      <c r="J25" s="1"/>
    </row>
    <row r="26" spans="1:10" x14ac:dyDescent="0.2">
      <c r="A26" s="51">
        <v>45464</v>
      </c>
      <c r="B26" s="24" t="s">
        <v>53</v>
      </c>
      <c r="C26" s="1"/>
      <c r="D26" s="1"/>
      <c r="E26" s="1"/>
      <c r="F26" s="1"/>
      <c r="G26" s="1"/>
      <c r="H26" s="1"/>
      <c r="I26" s="1"/>
      <c r="J26" s="1"/>
    </row>
    <row r="27" spans="1:10" x14ac:dyDescent="0.2">
      <c r="A27" s="51">
        <v>45465</v>
      </c>
      <c r="B27" s="24" t="s">
        <v>53</v>
      </c>
      <c r="C27" s="1"/>
      <c r="D27" s="1"/>
      <c r="E27" s="1"/>
      <c r="F27" s="1"/>
      <c r="G27" s="1"/>
      <c r="H27" s="1"/>
      <c r="I27" s="1"/>
      <c r="J27" s="1"/>
    </row>
    <row r="28" spans="1:10" x14ac:dyDescent="0.2">
      <c r="A28" s="51">
        <v>45466</v>
      </c>
      <c r="B28" s="24" t="s">
        <v>53</v>
      </c>
      <c r="C28" s="1"/>
      <c r="D28" s="1"/>
      <c r="E28" s="1"/>
      <c r="F28" s="1"/>
      <c r="G28" s="1"/>
      <c r="H28" s="1"/>
      <c r="I28" s="1"/>
      <c r="J28" s="1"/>
    </row>
    <row r="29" spans="1:10" x14ac:dyDescent="0.2">
      <c r="A29" s="51">
        <v>45467</v>
      </c>
      <c r="B29" s="24" t="s">
        <v>53</v>
      </c>
      <c r="C29" s="1"/>
      <c r="D29" s="1"/>
      <c r="E29" s="1"/>
      <c r="F29" s="1"/>
      <c r="G29" s="1"/>
      <c r="H29" s="1"/>
      <c r="I29" s="1"/>
      <c r="J29" s="1"/>
    </row>
    <row r="30" spans="1:10" x14ac:dyDescent="0.2">
      <c r="A30" s="51">
        <v>45468</v>
      </c>
      <c r="B30" s="24" t="s">
        <v>53</v>
      </c>
      <c r="C30" s="1"/>
      <c r="D30" s="1"/>
      <c r="E30" s="1"/>
      <c r="F30" s="1"/>
      <c r="G30" s="1"/>
      <c r="H30" s="1"/>
      <c r="I30" s="1"/>
      <c r="J30" s="1"/>
    </row>
    <row r="31" spans="1:10" x14ac:dyDescent="0.2">
      <c r="A31" s="51">
        <v>45469</v>
      </c>
      <c r="B31" s="24" t="s">
        <v>53</v>
      </c>
      <c r="C31" s="1"/>
      <c r="D31" s="1"/>
      <c r="E31" s="1"/>
      <c r="F31" s="1"/>
      <c r="G31" s="1"/>
      <c r="H31" s="1"/>
      <c r="I31" s="1"/>
      <c r="J31" s="1"/>
    </row>
    <row r="32" spans="1:10" x14ac:dyDescent="0.2">
      <c r="A32" s="51">
        <v>45470</v>
      </c>
      <c r="B32" s="24" t="s">
        <v>53</v>
      </c>
      <c r="C32" s="1"/>
      <c r="D32" s="1"/>
      <c r="E32" s="1"/>
      <c r="F32" s="1"/>
      <c r="G32" s="1"/>
      <c r="H32" s="1"/>
      <c r="I32" s="1"/>
      <c r="J32" s="1"/>
    </row>
    <row r="33" spans="1:11" x14ac:dyDescent="0.2">
      <c r="A33" s="51">
        <v>45471</v>
      </c>
      <c r="B33" s="24" t="s">
        <v>53</v>
      </c>
      <c r="C33" s="1"/>
      <c r="D33" s="1"/>
      <c r="E33" s="1"/>
      <c r="F33" s="1"/>
      <c r="G33" s="1"/>
      <c r="H33" s="1"/>
      <c r="I33" s="1"/>
      <c r="J33" s="1"/>
    </row>
    <row r="34" spans="1:11" x14ac:dyDescent="0.2">
      <c r="A34" s="51">
        <v>45472</v>
      </c>
      <c r="B34" s="24" t="s">
        <v>53</v>
      </c>
      <c r="C34" s="1"/>
      <c r="D34" s="1"/>
      <c r="E34" s="1"/>
      <c r="F34" s="1"/>
      <c r="G34" s="1"/>
      <c r="H34" s="1"/>
      <c r="I34" s="1"/>
      <c r="J34" s="1"/>
    </row>
    <row r="35" spans="1:11" x14ac:dyDescent="0.2">
      <c r="A35" s="51">
        <v>45473</v>
      </c>
      <c r="B35" s="24" t="s">
        <v>53</v>
      </c>
      <c r="C35" s="1"/>
      <c r="D35" s="1"/>
      <c r="E35" s="1"/>
      <c r="F35" s="1"/>
      <c r="G35" s="1"/>
      <c r="H35" s="1"/>
      <c r="I35" s="1"/>
      <c r="J35" s="1"/>
    </row>
    <row r="36" spans="1:11" ht="30" customHeight="1" x14ac:dyDescent="0.2">
      <c r="A36" s="112" t="s">
        <v>36</v>
      </c>
      <c r="B36" s="112"/>
      <c r="C36" s="112"/>
      <c r="D36" s="112"/>
      <c r="E36" s="112"/>
      <c r="F36" s="112"/>
      <c r="G36" s="112"/>
      <c r="H36" s="112"/>
      <c r="I36" s="112"/>
      <c r="J36" s="112"/>
      <c r="K36" s="112"/>
    </row>
    <row r="37" spans="1:11" x14ac:dyDescent="0.2">
      <c r="A37" s="108" t="s">
        <v>54</v>
      </c>
      <c r="B37" s="109"/>
      <c r="C37" s="109"/>
      <c r="D37" s="109"/>
      <c r="E37" s="109"/>
      <c r="F37" s="109"/>
      <c r="G37" s="109"/>
      <c r="H37" s="109"/>
      <c r="I37" s="109"/>
      <c r="J37" s="109"/>
      <c r="K37" s="110"/>
    </row>
  </sheetData>
  <mergeCells count="3">
    <mergeCell ref="A2:E2"/>
    <mergeCell ref="A36:K36"/>
    <mergeCell ref="A37:K37"/>
  </mergeCells>
  <phoneticPr fontId="1" type="noConversion"/>
  <dataValidations count="1">
    <dataValidation type="list" allowBlank="1" showInputMessage="1" showErrorMessage="1" sqref="B4" xr:uid="{52BBA53B-CEE1-4635-81BD-EF4DB0109F20}">
      <formula1>"1-Jan,2-Feb,3-Mar,4-Apr,5-May,6-Jun,7-Jul,8-Aug,9-Sep,10-Oct,11-Nov,12-Dec"</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CF07-2C68-4F6B-AEC7-65DF1DFCE0A3}">
  <dimension ref="A1:P38"/>
  <sheetViews>
    <sheetView zoomScaleNormal="100" workbookViewId="0"/>
  </sheetViews>
  <sheetFormatPr defaultColWidth="9.140625" defaultRowHeight="15" x14ac:dyDescent="0.2"/>
  <cols>
    <col min="1" max="1" width="19.42578125" style="3" customWidth="1"/>
    <col min="2" max="6" width="25.7109375" style="3" customWidth="1"/>
    <col min="7" max="7" width="13.28515625" style="2" customWidth="1"/>
    <col min="8" max="16384" width="9.140625" style="1"/>
  </cols>
  <sheetData>
    <row r="1" spans="1:10" s="28" customFormat="1" ht="20.25" x14ac:dyDescent="0.3">
      <c r="A1" s="33" t="s">
        <v>22</v>
      </c>
      <c r="B1" s="33"/>
      <c r="C1" s="33"/>
      <c r="D1" s="33"/>
      <c r="E1" s="33"/>
      <c r="F1" s="33"/>
      <c r="G1" s="64"/>
      <c r="H1" s="33"/>
      <c r="I1" s="33"/>
      <c r="J1" s="33"/>
    </row>
    <row r="2" spans="1:10" s="27" customFormat="1" ht="18" x14ac:dyDescent="0.25">
      <c r="A2" s="111" t="s">
        <v>55</v>
      </c>
      <c r="B2" s="111"/>
      <c r="C2" s="111"/>
      <c r="D2" s="111"/>
      <c r="E2" s="111"/>
      <c r="F2" s="111"/>
      <c r="G2" s="111"/>
      <c r="H2" s="111"/>
      <c r="I2" s="111"/>
      <c r="J2" s="111"/>
    </row>
    <row r="3" spans="1:10" x14ac:dyDescent="0.2">
      <c r="A3" s="3" t="s">
        <v>24</v>
      </c>
      <c r="B3" s="3">
        <f>'Upper Springs'!B3</f>
        <v>2024</v>
      </c>
    </row>
    <row r="4" spans="1:10" x14ac:dyDescent="0.2">
      <c r="A4" s="3" t="s">
        <v>25</v>
      </c>
      <c r="B4" s="22">
        <v>45449</v>
      </c>
      <c r="C4" s="22"/>
      <c r="D4" s="22"/>
      <c r="E4" s="22"/>
      <c r="F4" s="22"/>
    </row>
    <row r="5" spans="1:10" ht="102" customHeight="1" x14ac:dyDescent="0.25">
      <c r="A5" s="26" t="s">
        <v>1</v>
      </c>
      <c r="B5" s="48" t="s">
        <v>29</v>
      </c>
      <c r="C5" s="48" t="s">
        <v>30</v>
      </c>
      <c r="D5" s="48" t="s">
        <v>31</v>
      </c>
      <c r="E5" s="48" t="s">
        <v>32</v>
      </c>
      <c r="F5" s="48" t="s">
        <v>33</v>
      </c>
      <c r="G5" s="32" t="s">
        <v>36</v>
      </c>
    </row>
    <row r="6" spans="1:10" x14ac:dyDescent="0.2">
      <c r="A6" s="51">
        <v>45444</v>
      </c>
      <c r="B6" s="4">
        <v>0</v>
      </c>
      <c r="C6" s="4">
        <v>43860</v>
      </c>
      <c r="D6" s="4">
        <v>14926</v>
      </c>
      <c r="E6" s="4">
        <v>20663</v>
      </c>
      <c r="F6" s="4">
        <v>11760</v>
      </c>
      <c r="G6" s="36" t="s">
        <v>61</v>
      </c>
    </row>
    <row r="7" spans="1:10" x14ac:dyDescent="0.2">
      <c r="A7" s="51">
        <v>45445</v>
      </c>
      <c r="B7" s="4">
        <v>0</v>
      </c>
      <c r="C7" s="4">
        <v>43320</v>
      </c>
      <c r="D7" s="4">
        <v>14956</v>
      </c>
      <c r="E7" s="4">
        <v>20732</v>
      </c>
      <c r="F7" s="4">
        <v>11460</v>
      </c>
      <c r="G7" s="36" t="s">
        <v>61</v>
      </c>
    </row>
    <row r="8" spans="1:10" x14ac:dyDescent="0.2">
      <c r="A8" s="51">
        <v>45446</v>
      </c>
      <c r="B8" s="4">
        <v>0</v>
      </c>
      <c r="C8" s="4">
        <v>43260</v>
      </c>
      <c r="D8" s="4">
        <v>14916</v>
      </c>
      <c r="E8" s="4">
        <v>20729</v>
      </c>
      <c r="F8" s="4">
        <v>11520</v>
      </c>
      <c r="G8" s="36" t="s">
        <v>61</v>
      </c>
    </row>
    <row r="9" spans="1:10" x14ac:dyDescent="0.2">
      <c r="A9" s="51">
        <v>45447</v>
      </c>
      <c r="B9" s="4">
        <v>0</v>
      </c>
      <c r="C9" s="4">
        <v>43500</v>
      </c>
      <c r="D9" s="4">
        <v>14932</v>
      </c>
      <c r="E9" s="4">
        <v>20702</v>
      </c>
      <c r="F9" s="4">
        <v>11340</v>
      </c>
      <c r="G9" s="36" t="s">
        <v>61</v>
      </c>
    </row>
    <row r="10" spans="1:10" x14ac:dyDescent="0.2">
      <c r="A10" s="51">
        <v>45448</v>
      </c>
      <c r="B10" s="4">
        <v>0</v>
      </c>
      <c r="C10" s="4">
        <v>43440</v>
      </c>
      <c r="D10" s="4">
        <v>14929</v>
      </c>
      <c r="E10" s="4">
        <v>20704</v>
      </c>
      <c r="F10" s="4">
        <v>10980</v>
      </c>
      <c r="G10" s="36" t="s">
        <v>61</v>
      </c>
    </row>
    <row r="11" spans="1:10" x14ac:dyDescent="0.2">
      <c r="A11" s="51">
        <v>45449</v>
      </c>
      <c r="B11" s="4">
        <v>0</v>
      </c>
      <c r="C11" s="4">
        <v>43500</v>
      </c>
      <c r="D11" s="4">
        <v>14939</v>
      </c>
      <c r="E11" s="4">
        <v>20700</v>
      </c>
      <c r="F11" s="4">
        <v>11280</v>
      </c>
      <c r="G11" s="36" t="s">
        <v>61</v>
      </c>
    </row>
    <row r="12" spans="1:10" x14ac:dyDescent="0.2">
      <c r="A12" s="51">
        <v>45450</v>
      </c>
      <c r="B12" s="4">
        <v>0</v>
      </c>
      <c r="C12" s="4">
        <v>43200</v>
      </c>
      <c r="D12" s="4">
        <v>14941</v>
      </c>
      <c r="E12" s="4">
        <v>20709</v>
      </c>
      <c r="F12" s="4">
        <v>11340</v>
      </c>
      <c r="G12" s="36" t="s">
        <v>61</v>
      </c>
    </row>
    <row r="13" spans="1:10" x14ac:dyDescent="0.2">
      <c r="A13" s="51">
        <v>45451</v>
      </c>
      <c r="B13" s="4">
        <v>0</v>
      </c>
      <c r="C13" s="4">
        <v>43140</v>
      </c>
      <c r="D13" s="4">
        <v>14933</v>
      </c>
      <c r="E13" s="4">
        <v>20673</v>
      </c>
      <c r="F13" s="4">
        <v>11520</v>
      </c>
      <c r="G13" s="36" t="s">
        <v>61</v>
      </c>
    </row>
    <row r="14" spans="1:10" x14ac:dyDescent="0.2">
      <c r="A14" s="51">
        <v>45452</v>
      </c>
      <c r="B14" s="4">
        <v>0</v>
      </c>
      <c r="C14" s="4">
        <v>43320</v>
      </c>
      <c r="D14" s="4">
        <v>14942</v>
      </c>
      <c r="E14" s="4">
        <v>20714</v>
      </c>
      <c r="F14" s="4">
        <v>11640</v>
      </c>
      <c r="G14" s="36" t="s">
        <v>61</v>
      </c>
    </row>
    <row r="15" spans="1:10" x14ac:dyDescent="0.2">
      <c r="A15" s="51">
        <v>45453</v>
      </c>
      <c r="B15" s="4">
        <v>0</v>
      </c>
      <c r="C15" s="4">
        <v>43680</v>
      </c>
      <c r="D15" s="4">
        <v>14931</v>
      </c>
      <c r="E15" s="4">
        <v>20659</v>
      </c>
      <c r="F15" s="4">
        <v>11880</v>
      </c>
      <c r="G15" s="36" t="s">
        <v>61</v>
      </c>
    </row>
    <row r="16" spans="1:10" x14ac:dyDescent="0.2">
      <c r="A16" s="51">
        <v>45454</v>
      </c>
      <c r="B16" s="4">
        <v>0</v>
      </c>
      <c r="C16" s="4">
        <v>43260</v>
      </c>
      <c r="D16" s="4">
        <v>14909</v>
      </c>
      <c r="E16" s="4">
        <v>20702</v>
      </c>
      <c r="F16" s="4">
        <v>11400</v>
      </c>
      <c r="G16" s="36" t="s">
        <v>61</v>
      </c>
    </row>
    <row r="17" spans="1:7" x14ac:dyDescent="0.2">
      <c r="A17" s="51">
        <v>45455</v>
      </c>
      <c r="B17" s="4">
        <v>0</v>
      </c>
      <c r="C17" s="4">
        <v>43500</v>
      </c>
      <c r="D17" s="4">
        <v>14922</v>
      </c>
      <c r="E17" s="4">
        <v>20692</v>
      </c>
      <c r="F17" s="4">
        <v>11880</v>
      </c>
      <c r="G17" s="36" t="s">
        <v>61</v>
      </c>
    </row>
    <row r="18" spans="1:7" x14ac:dyDescent="0.2">
      <c r="A18" s="51">
        <v>45456</v>
      </c>
      <c r="B18" s="4">
        <v>0</v>
      </c>
      <c r="C18" s="4">
        <v>43260</v>
      </c>
      <c r="D18" s="4">
        <v>14919</v>
      </c>
      <c r="E18" s="4">
        <v>20663</v>
      </c>
      <c r="F18" s="4">
        <v>12540</v>
      </c>
      <c r="G18" s="36" t="s">
        <v>61</v>
      </c>
    </row>
    <row r="19" spans="1:7" x14ac:dyDescent="0.2">
      <c r="A19" s="51">
        <v>45457</v>
      </c>
      <c r="B19" s="4">
        <v>0</v>
      </c>
      <c r="C19" s="4">
        <v>43380</v>
      </c>
      <c r="D19" s="4">
        <v>14925</v>
      </c>
      <c r="E19" s="4">
        <v>20688</v>
      </c>
      <c r="F19" s="4">
        <v>12120</v>
      </c>
      <c r="G19" s="36" t="s">
        <v>61</v>
      </c>
    </row>
    <row r="20" spans="1:7" x14ac:dyDescent="0.2">
      <c r="A20" s="51">
        <v>45458</v>
      </c>
      <c r="B20" s="4">
        <v>0</v>
      </c>
      <c r="C20" s="4">
        <v>43140</v>
      </c>
      <c r="D20" s="4">
        <v>14930</v>
      </c>
      <c r="E20" s="4">
        <v>20668</v>
      </c>
      <c r="F20" s="4">
        <v>11700</v>
      </c>
      <c r="G20" s="36" t="s">
        <v>61</v>
      </c>
    </row>
    <row r="21" spans="1:7" x14ac:dyDescent="0.2">
      <c r="A21" s="51">
        <v>45459</v>
      </c>
      <c r="B21" s="4">
        <v>0</v>
      </c>
      <c r="C21" s="4">
        <v>43320</v>
      </c>
      <c r="D21" s="4">
        <v>14894</v>
      </c>
      <c r="E21" s="4">
        <v>20680</v>
      </c>
      <c r="F21" s="4">
        <v>12240</v>
      </c>
      <c r="G21" s="36" t="s">
        <v>61</v>
      </c>
    </row>
    <row r="22" spans="1:7" x14ac:dyDescent="0.2">
      <c r="A22" s="51">
        <v>45460</v>
      </c>
      <c r="B22" s="4">
        <v>0</v>
      </c>
      <c r="C22" s="4">
        <v>43380</v>
      </c>
      <c r="D22" s="4">
        <v>14913</v>
      </c>
      <c r="E22" s="4">
        <v>20661</v>
      </c>
      <c r="F22" s="4">
        <v>11520</v>
      </c>
      <c r="G22" s="36" t="s">
        <v>61</v>
      </c>
    </row>
    <row r="23" spans="1:7" x14ac:dyDescent="0.2">
      <c r="A23" s="51">
        <v>45461</v>
      </c>
      <c r="B23" s="4">
        <v>18023</v>
      </c>
      <c r="C23" s="4">
        <v>43620</v>
      </c>
      <c r="D23" s="4">
        <v>21226</v>
      </c>
      <c r="E23" s="4">
        <v>20599</v>
      </c>
      <c r="F23" s="4">
        <v>12300</v>
      </c>
      <c r="G23" s="36" t="s">
        <v>61</v>
      </c>
    </row>
    <row r="24" spans="1:7" x14ac:dyDescent="0.2">
      <c r="A24" s="51">
        <v>45462</v>
      </c>
      <c r="B24" s="4">
        <v>3993</v>
      </c>
      <c r="C24" s="4">
        <v>43320</v>
      </c>
      <c r="D24" s="4">
        <v>28648</v>
      </c>
      <c r="E24" s="4">
        <v>20192</v>
      </c>
      <c r="F24" s="4">
        <v>11820</v>
      </c>
      <c r="G24" s="36" t="s">
        <v>61</v>
      </c>
    </row>
    <row r="25" spans="1:7" x14ac:dyDescent="0.2">
      <c r="A25" s="51">
        <v>45463</v>
      </c>
      <c r="B25" s="4">
        <v>0</v>
      </c>
      <c r="C25" s="4">
        <v>43500</v>
      </c>
      <c r="D25" s="4">
        <v>28538</v>
      </c>
      <c r="E25" s="4">
        <v>19729</v>
      </c>
      <c r="F25" s="4">
        <v>11580</v>
      </c>
      <c r="G25" s="36" t="s">
        <v>61</v>
      </c>
    </row>
    <row r="26" spans="1:7" x14ac:dyDescent="0.2">
      <c r="A26" s="51">
        <v>45464</v>
      </c>
      <c r="B26" s="23">
        <v>6613</v>
      </c>
      <c r="C26" s="4">
        <v>43680</v>
      </c>
      <c r="D26" s="4">
        <v>28530</v>
      </c>
      <c r="E26" s="4">
        <v>19267</v>
      </c>
      <c r="F26" s="4">
        <v>11700</v>
      </c>
      <c r="G26" s="36" t="s">
        <v>61</v>
      </c>
    </row>
    <row r="27" spans="1:7" x14ac:dyDescent="0.2">
      <c r="A27" s="51">
        <v>45465</v>
      </c>
      <c r="B27" s="23">
        <v>7271</v>
      </c>
      <c r="C27" s="4">
        <v>40020</v>
      </c>
      <c r="D27" s="4">
        <v>28481</v>
      </c>
      <c r="E27" s="4">
        <v>18805</v>
      </c>
      <c r="F27" s="4">
        <v>12120</v>
      </c>
      <c r="G27" s="36" t="s">
        <v>61</v>
      </c>
    </row>
    <row r="28" spans="1:7" x14ac:dyDescent="0.2">
      <c r="A28" s="51">
        <v>45466</v>
      </c>
      <c r="B28" s="23">
        <v>7742</v>
      </c>
      <c r="C28" s="4">
        <v>43200</v>
      </c>
      <c r="D28" s="4">
        <v>28456</v>
      </c>
      <c r="E28" s="4">
        <v>18342</v>
      </c>
      <c r="F28" s="4">
        <v>11880</v>
      </c>
      <c r="G28" s="36" t="s">
        <v>61</v>
      </c>
    </row>
    <row r="29" spans="1:7" x14ac:dyDescent="0.2">
      <c r="A29" s="51">
        <v>45467</v>
      </c>
      <c r="B29" s="23">
        <v>8092</v>
      </c>
      <c r="C29" s="4">
        <v>43380</v>
      </c>
      <c r="D29" s="4">
        <v>28344</v>
      </c>
      <c r="E29" s="4">
        <v>17880</v>
      </c>
      <c r="F29" s="4">
        <v>10680</v>
      </c>
      <c r="G29" s="36" t="s">
        <v>61</v>
      </c>
    </row>
    <row r="30" spans="1:7" x14ac:dyDescent="0.2">
      <c r="A30" s="51">
        <v>45468</v>
      </c>
      <c r="B30" s="23">
        <v>8294</v>
      </c>
      <c r="C30" s="4">
        <v>43440</v>
      </c>
      <c r="D30" s="4">
        <v>28459</v>
      </c>
      <c r="E30" s="4">
        <v>17417</v>
      </c>
      <c r="F30" s="4">
        <v>11100</v>
      </c>
      <c r="G30" s="36" t="s">
        <v>61</v>
      </c>
    </row>
    <row r="31" spans="1:7" x14ac:dyDescent="0.2">
      <c r="A31" s="51">
        <v>45469</v>
      </c>
      <c r="B31" s="23">
        <v>8450</v>
      </c>
      <c r="C31" s="4">
        <v>43140</v>
      </c>
      <c r="D31" s="4">
        <v>28415</v>
      </c>
      <c r="E31" s="4">
        <v>16955</v>
      </c>
      <c r="F31" s="4">
        <v>11340</v>
      </c>
      <c r="G31" s="36" t="s">
        <v>61</v>
      </c>
    </row>
    <row r="32" spans="1:7" x14ac:dyDescent="0.2">
      <c r="A32" s="51">
        <v>45470</v>
      </c>
      <c r="B32" s="23">
        <v>8886</v>
      </c>
      <c r="C32" s="4">
        <v>43140</v>
      </c>
      <c r="D32" s="4">
        <v>28378</v>
      </c>
      <c r="E32" s="4">
        <v>16492</v>
      </c>
      <c r="F32" s="4">
        <v>10740</v>
      </c>
      <c r="G32" s="36" t="s">
        <v>61</v>
      </c>
    </row>
    <row r="33" spans="1:16" x14ac:dyDescent="0.2">
      <c r="A33" s="51">
        <v>45471</v>
      </c>
      <c r="B33" s="23">
        <v>15582</v>
      </c>
      <c r="C33" s="4">
        <v>43080</v>
      </c>
      <c r="D33" s="4">
        <v>28324</v>
      </c>
      <c r="E33" s="4">
        <v>16030</v>
      </c>
      <c r="F33" s="4">
        <v>12060</v>
      </c>
      <c r="G33" s="36" t="s">
        <v>61</v>
      </c>
    </row>
    <row r="34" spans="1:16" x14ac:dyDescent="0.2">
      <c r="A34" s="51">
        <v>45472</v>
      </c>
      <c r="B34" s="23">
        <v>20249</v>
      </c>
      <c r="C34" s="4">
        <v>43260</v>
      </c>
      <c r="D34" s="4">
        <v>28283</v>
      </c>
      <c r="E34" s="4">
        <v>15568</v>
      </c>
      <c r="F34" s="4">
        <v>11580</v>
      </c>
      <c r="G34" s="36" t="s">
        <v>61</v>
      </c>
    </row>
    <row r="35" spans="1:16" x14ac:dyDescent="0.2">
      <c r="A35" s="51">
        <v>45473</v>
      </c>
      <c r="B35" s="23">
        <v>19691</v>
      </c>
      <c r="C35" s="4">
        <v>43140</v>
      </c>
      <c r="D35" s="4">
        <v>28326</v>
      </c>
      <c r="E35" s="4">
        <v>15105</v>
      </c>
      <c r="F35" s="4">
        <v>11760</v>
      </c>
      <c r="G35" s="36" t="s">
        <v>61</v>
      </c>
    </row>
    <row r="36" spans="1:16" x14ac:dyDescent="0.2">
      <c r="A36" s="112" t="s">
        <v>36</v>
      </c>
      <c r="B36" s="112"/>
      <c r="C36" s="112"/>
      <c r="D36" s="112"/>
      <c r="E36" s="112"/>
      <c r="F36" s="112"/>
      <c r="G36" s="112"/>
      <c r="H36" s="112"/>
      <c r="I36" s="112"/>
      <c r="J36" s="112"/>
      <c r="K36" s="112"/>
      <c r="L36" s="112"/>
      <c r="M36" s="112"/>
      <c r="N36" s="112"/>
      <c r="O36" s="112"/>
      <c r="P36" s="112"/>
    </row>
    <row r="37" spans="1:16" ht="60" customHeight="1" x14ac:dyDescent="0.2">
      <c r="A37" s="117" t="s">
        <v>81</v>
      </c>
      <c r="B37" s="117"/>
      <c r="C37" s="117"/>
      <c r="D37" s="117"/>
      <c r="E37" s="117"/>
      <c r="F37" s="117"/>
      <c r="G37" s="117"/>
      <c r="H37" s="117"/>
      <c r="I37" s="117"/>
      <c r="J37" s="117"/>
      <c r="K37" s="117"/>
      <c r="L37" s="117"/>
      <c r="M37" s="117"/>
      <c r="N37" s="117"/>
      <c r="O37" s="117"/>
      <c r="P37" s="117"/>
    </row>
    <row r="38" spans="1:16" ht="60" customHeight="1" x14ac:dyDescent="0.2">
      <c r="A38" s="117" t="s">
        <v>82</v>
      </c>
      <c r="B38" s="117"/>
      <c r="C38" s="117"/>
      <c r="D38" s="117"/>
      <c r="E38" s="117"/>
      <c r="F38" s="117"/>
      <c r="G38" s="117"/>
      <c r="H38" s="117"/>
      <c r="I38" s="117"/>
      <c r="J38" s="117"/>
      <c r="K38" s="117"/>
      <c r="L38" s="117"/>
      <c r="M38" s="117"/>
      <c r="N38" s="117"/>
      <c r="O38" s="117"/>
      <c r="P38" s="117"/>
    </row>
  </sheetData>
  <mergeCells count="4">
    <mergeCell ref="A2:J2"/>
    <mergeCell ref="A36:P36"/>
    <mergeCell ref="A37:P37"/>
    <mergeCell ref="A38:P38"/>
  </mergeCells>
  <phoneticPr fontId="1" type="noConversion"/>
  <dataValidations disablePrompts="1" count="1">
    <dataValidation type="list" allowBlank="1" showInputMessage="1" showErrorMessage="1" sqref="B4:F4" xr:uid="{0DED745C-3A14-457A-8810-658EEF731F55}">
      <formula1>"1-Jan,2-Feb,3-Mar,4-Apr,5-May,6-Jun,7-Jul,8-Aug,9-Sep,10-Oct,11-Nov,12-Dec"</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BB2E88332D3646BF70DBB98B5E9F69" ma:contentTypeVersion="15" ma:contentTypeDescription="Create a new document." ma:contentTypeScope="" ma:versionID="2b7fd2db690303a68df8a7e011b52277">
  <xsd:schema xmlns:xsd="http://www.w3.org/2001/XMLSchema" xmlns:xs="http://www.w3.org/2001/XMLSchema" xmlns:p="http://schemas.microsoft.com/office/2006/metadata/properties" xmlns:ns2="837a09a7-0304-4043-a880-31487350c1c5" xmlns:ns3="851dfaa3-aae8-4c03-b90c-7dd4a6526d0d" targetNamespace="http://schemas.microsoft.com/office/2006/metadata/properties" ma:root="true" ma:fieldsID="c1ec46c3526bfa457b35cb9573129823" ns2:_="" ns3:_="">
    <xsd:import namespace="837a09a7-0304-4043-a880-31487350c1c5"/>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a09a7-0304-4043-a880-31487350c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bde447f-9c6c-4421-af29-e30b317a6074}" ma:internalName="TaxCatchAll" ma:showField="CatchAllData"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7a09a7-0304-4043-a880-31487350c1c5">
      <Terms xmlns="http://schemas.microsoft.com/office/infopath/2007/PartnerControls"/>
    </lcf76f155ced4ddcb4097134ff3c332f>
    <TaxCatchAll xmlns="851dfaa3-aae8-4c03-b90c-7dd4a6526d0d" xsi:nil="true"/>
  </documentManagement>
</p:properties>
</file>

<file path=customXml/itemProps1.xml><?xml version="1.0" encoding="utf-8"?>
<ds:datastoreItem xmlns:ds="http://schemas.openxmlformats.org/officeDocument/2006/customXml" ds:itemID="{57F2CBBD-294F-4401-A054-3598D4EB0C18}">
  <ds:schemaRefs>
    <ds:schemaRef ds:uri="http://schemas.microsoft.com/sharepoint/v3/contenttype/forms"/>
  </ds:schemaRefs>
</ds:datastoreItem>
</file>

<file path=customXml/itemProps2.xml><?xml version="1.0" encoding="utf-8"?>
<ds:datastoreItem xmlns:ds="http://schemas.openxmlformats.org/officeDocument/2006/customXml" ds:itemID="{6694D1B5-507C-4D90-9C29-10C54D9A86E1}"/>
</file>

<file path=customXml/itemProps3.xml><?xml version="1.0" encoding="utf-8"?>
<ds:datastoreItem xmlns:ds="http://schemas.openxmlformats.org/officeDocument/2006/customXml" ds:itemID="{0DE5DC1D-E226-4EF0-87C7-589DC565E846}">
  <ds:schemaRefs>
    <ds:schemaRef ds:uri="http://schemas.microsoft.com/office/2006/metadata/properties"/>
    <ds:schemaRef ds:uri="http://schemas.microsoft.com/office/infopath/2007/PartnerControls"/>
    <ds:schemaRef ds:uri="1d415487-34c9-4564-97d3-65aa41cf63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Summary</vt:lpstr>
      <vt:lpstr>Upper Springs</vt:lpstr>
      <vt:lpstr>Lower Springs</vt:lpstr>
      <vt:lpstr>SMBMI</vt:lpstr>
      <vt:lpstr>BTB Hygiene</vt:lpstr>
      <vt:lpstr>BTB Tank Trucks</vt:lpstr>
      <vt:lpstr>Strawberry Creek</vt:lpstr>
      <vt:lpstr>Other Deliveries</vt:lpstr>
      <vt:lpstr>Other Discharges</vt:lpstr>
      <vt:lpstr>ColumnTitle_BTBHygiene</vt:lpstr>
      <vt:lpstr>ColumnTitle_BTBTank</vt:lpstr>
      <vt:lpstr>ColumnTitle_LowerSprings</vt:lpstr>
      <vt:lpstr>ColumnTitle_OtherDeliveries</vt:lpstr>
      <vt:lpstr>ColumnTitle_OtherDischarges</vt:lpstr>
      <vt:lpstr>ColumnTitle_SMBMI</vt:lpstr>
      <vt:lpstr>ColumnTitle_Strawberry</vt:lpstr>
      <vt:lpstr>ColumnTitle_Summary</vt:lpstr>
      <vt:lpstr>ColumnTitle_UpperSprings</vt:lpstr>
      <vt:lpstr>RowTitle_BTBHygiene</vt:lpstr>
      <vt:lpstr>RowTitle_LowerSprings</vt:lpstr>
      <vt:lpstr>RowTitle_OtherDeliveries</vt:lpstr>
      <vt:lpstr>RowTitle_OtherDischarges</vt:lpstr>
      <vt:lpstr>RowTitle_SMBMI</vt:lpstr>
      <vt:lpstr>RowTitle_Strawberry</vt:lpstr>
      <vt:lpstr>RowTitle_Summary</vt:lpstr>
      <vt:lpstr>RowTitle_TBTTankTrucks</vt:lpstr>
      <vt:lpstr>RowTitle_UpperSprings</vt:lpstr>
    </vt:vector>
  </TitlesOfParts>
  <Manager/>
  <Company>State Water Resource Control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2023 Reporting Required Pursuant to Order WR-2023-0042</dc:title>
  <dc:subject>Blue Triton Brands Report of Diversions, Deliveries and Discharges</dc:subject>
  <dc:creator>Bovee, Connor@Waterboards</dc:creator>
  <cp:keywords/>
  <dc:description/>
  <cp:lastModifiedBy>OBoyle, Jennifer@Waterboards</cp:lastModifiedBy>
  <cp:revision/>
  <dcterms:created xsi:type="dcterms:W3CDTF">2023-10-02T14:48:24Z</dcterms:created>
  <dcterms:modified xsi:type="dcterms:W3CDTF">2024-08-01T18:29:52Z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0x010100B18417CDB8BD63439F5EA7417A6493A5</vt:lpwstr>
  </property>
  <property fmtid="{D5CDD505-2E9C-101B-9397-08002B2CF9AE}" pid="3" name="MediaServiceImageTags">
    <vt:lpwstr/>
  </property>
  <property fmtid="{D5CDD505-2E9C-101B-9397-08002B2CF9AE}" pid="4" name="MSIP_Label_acc63298-e04b-46f0-82dd-c00083c043c0_Enabled">
    <vt:lpwstr>true</vt:lpwstr>
  </property>
  <property fmtid="{D5CDD505-2E9C-101B-9397-08002B2CF9AE}" pid="5" name="MSIP_Label_acc63298-e04b-46f0-82dd-c00083c043c0_SetDate">
    <vt:lpwstr>2023-10-12T18:09:29Z</vt:lpwstr>
  </property>
  <property fmtid="{D5CDD505-2E9C-101B-9397-08002B2CF9AE}" pid="6" name="MSIP_Label_acc63298-e04b-46f0-82dd-c00083c043c0_Method">
    <vt:lpwstr>Standard</vt:lpwstr>
  </property>
  <property fmtid="{D5CDD505-2E9C-101B-9397-08002B2CF9AE}" pid="7" name="MSIP_Label_acc63298-e04b-46f0-82dd-c00083c043c0_Name">
    <vt:lpwstr>defa4170-0d19-0005-0002-bc88714345d2</vt:lpwstr>
  </property>
  <property fmtid="{D5CDD505-2E9C-101B-9397-08002B2CF9AE}" pid="8" name="MSIP_Label_acc63298-e04b-46f0-82dd-c00083c043c0_SiteId">
    <vt:lpwstr>e816b8cb-a197-4e76-bf2b-823b64b16e3d</vt:lpwstr>
  </property>
  <property fmtid="{D5CDD505-2E9C-101B-9397-08002B2CF9AE}" pid="9" name="MSIP_Label_acc63298-e04b-46f0-82dd-c00083c043c0_ActionId">
    <vt:lpwstr>b3637029-0f08-4422-be3e-f15f57b71b65</vt:lpwstr>
  </property>
  <property fmtid="{D5CDD505-2E9C-101B-9397-08002B2CF9AE}" pid="10" name="MSIP_Label_acc63298-e04b-46f0-82dd-c00083c043c0_ContentBits">
    <vt:lpwstr>0</vt:lpwstr>
  </property>
</Properties>
</file>