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C:\Users\JOBoyle\Desktop\"/>
    </mc:Choice>
  </mc:AlternateContent>
  <xr:revisionPtr revIDLastSave="0" documentId="13_ncr:1_{8F662A6F-1494-4846-82A4-D18703E912B9}" xr6:coauthVersionLast="47" xr6:coauthVersionMax="47" xr10:uidLastSave="{00000000-0000-0000-0000-000000000000}"/>
  <bookViews>
    <workbookView xWindow="405" yWindow="465" windowWidth="24165" windowHeight="14445" tabRatio="667" xr2:uid="{ACB8D38B-687A-419B-888E-5E2E06C8A044}"/>
  </bookViews>
  <sheets>
    <sheet name="Summary" sheetId="12" r:id="rId1"/>
    <sheet name="Upper Springs" sheetId="1" r:id="rId2"/>
    <sheet name="Lower Springs" sheetId="2"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Table5[#Headers]</definedName>
    <definedName name="ColumnTitle_BTBTank">Table4[#Headers]</definedName>
    <definedName name="ColumnTitle_LowerSprings">Table7[#Headers]</definedName>
    <definedName name="ColumnTitle_OtherDeliveries">Table2[#Headers]</definedName>
    <definedName name="ColumnTitle_OtherDischarges">Table1[#Headers]</definedName>
    <definedName name="ColumnTitle_SMBMI">Table6[#Headers]</definedName>
    <definedName name="ColumnTitle_Strawberry">Table3[#Headers]</definedName>
    <definedName name="ColumnTitle_Summary">Table9[#Headers]</definedName>
    <definedName name="ColumnTitle_UpperSprings">Table8[#Headers]</definedName>
    <definedName name="RowTitle_BTBHygiene">Table5[Date]</definedName>
    <definedName name="RowTitle_LowerSprings">Table7[Date]</definedName>
    <definedName name="RowTitle_OtherDeliveries">Table2[Date]</definedName>
    <definedName name="RowTitle_OtherDischarges">Table1[Date]</definedName>
    <definedName name="RowTitle_SMBMI">Table6[Date]</definedName>
    <definedName name="RowTitle_Strawberry">Table3[Date]</definedName>
    <definedName name="RowTitle_Summary">Table9[Date]</definedName>
    <definedName name="RowTitle_TBTTankTrucks">Table4[Date]</definedName>
    <definedName name="RowTitle_UpperSprings">Table8[Date]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alcChain>
</file>

<file path=xl/sharedStrings.xml><?xml version="1.0" encoding="utf-8"?>
<sst xmlns="http://schemas.openxmlformats.org/spreadsheetml/2006/main" count="253" uniqueCount="85">
  <si>
    <t>May 2024 Reporting Period Summary
USFS Special Use Permit FCD728503</t>
  </si>
  <si>
    <t>Date</t>
  </si>
  <si>
    <t>Upper Springs
(gallons)</t>
  </si>
  <si>
    <t>Lower Springs
(gallons)</t>
  </si>
  <si>
    <t>SourceTotal
(gallons)</t>
  </si>
  <si>
    <t>SMBMI Delivery
(gallons)</t>
  </si>
  <si>
    <t>BTB Hygiene
Delivery
(gallons)</t>
  </si>
  <si>
    <t>BTB Tank 
Truck Delivery
(gallons)</t>
  </si>
  <si>
    <t>Strawberry Creek Discharge
(gallons)</t>
  </si>
  <si>
    <t>Other Delivery
(gallons)</t>
  </si>
  <si>
    <t>Other Discharges
(gallons)</t>
  </si>
  <si>
    <t>Total Deliveries 
&amp; Discharges
(gallons)</t>
  </si>
  <si>
    <t>Variance
(gallons)</t>
  </si>
  <si>
    <t>Summary  Notes</t>
  </si>
  <si>
    <t>TOTALS</t>
  </si>
  <si>
    <t>Source Total (gallons)</t>
  </si>
  <si>
    <t>Source Total (acre-feet)</t>
  </si>
  <si>
    <t>Source Total (gallons per minute)</t>
  </si>
  <si>
    <t>SMBMI Deliveries (gallons)</t>
  </si>
  <si>
    <t>BTB Total Receipts (gallons)</t>
  </si>
  <si>
    <t>CLA-VAL Maintenance Variance (gallons)</t>
  </si>
  <si>
    <t>BTB Source Development Variance (gallons)</t>
  </si>
  <si>
    <t>Estimated Actual Variance (gallons)</t>
  </si>
  <si>
    <t>Summary Notes</t>
  </si>
  <si>
    <t>USFS Special Use Permit FCD728503</t>
  </si>
  <si>
    <t>Daily Extraction - Upper Springs Facilities</t>
  </si>
  <si>
    <t>Year:</t>
  </si>
  <si>
    <t>Month:</t>
  </si>
  <si>
    <r>
      <t xml:space="preserve">Tunnel 2
(gallons)
</t>
    </r>
    <r>
      <rPr>
        <b/>
        <i/>
        <sz val="10"/>
        <color theme="1"/>
        <rFont val="Arial"/>
        <family val="2"/>
      </rPr>
      <t xml:space="preserve">
Extraction of Percolating Groundwater</t>
    </r>
  </si>
  <si>
    <r>
      <t xml:space="preserve">Tunnel 3
(gallons)
</t>
    </r>
    <r>
      <rPr>
        <b/>
        <i/>
        <sz val="10"/>
        <color theme="1"/>
        <rFont val="Arial"/>
        <family val="2"/>
      </rPr>
      <t xml:space="preserve">
Extraction of Percolating Groundwater</t>
    </r>
  </si>
  <si>
    <r>
      <t xml:space="preserve">Borehole 1
(gallons)
</t>
    </r>
    <r>
      <rPr>
        <b/>
        <i/>
        <sz val="10"/>
        <color theme="1"/>
        <rFont val="Arial"/>
        <family val="2"/>
      </rPr>
      <t xml:space="preserve">
Extraction of Percolating Groundwater</t>
    </r>
  </si>
  <si>
    <r>
      <t xml:space="preserve">Borehole 1A
(gallons)
</t>
    </r>
    <r>
      <rPr>
        <b/>
        <i/>
        <sz val="10"/>
        <color theme="1"/>
        <rFont val="Arial"/>
        <family val="2"/>
      </rPr>
      <t xml:space="preserve">
Extraction of Percolating Groundwater</t>
    </r>
  </si>
  <si>
    <r>
      <t xml:space="preserve">Borehole 7
(gallons)
</t>
    </r>
    <r>
      <rPr>
        <b/>
        <i/>
        <sz val="9"/>
        <color theme="1"/>
        <rFont val="Arial"/>
        <family val="2"/>
      </rPr>
      <t xml:space="preserve">
Extraction of Percolating Groundwater</t>
    </r>
  </si>
  <si>
    <r>
      <t xml:space="preserve">Borehole 7A
(gallons)
</t>
    </r>
    <r>
      <rPr>
        <b/>
        <i/>
        <sz val="10"/>
        <color theme="1"/>
        <rFont val="Arial"/>
        <family val="2"/>
      </rPr>
      <t xml:space="preserve">
Extraction of Percolating Groundwater</t>
    </r>
  </si>
  <si>
    <r>
      <t xml:space="preserve">Borehole 7B
(gallons)
</t>
    </r>
    <r>
      <rPr>
        <b/>
        <i/>
        <sz val="10"/>
        <color theme="1"/>
        <rFont val="Arial"/>
        <family val="2"/>
      </rPr>
      <t xml:space="preserve">
Extraction of Percolating Groundwater</t>
    </r>
  </si>
  <si>
    <r>
      <t xml:space="preserve">Borehole 7C
(gallons)
</t>
    </r>
    <r>
      <rPr>
        <b/>
        <i/>
        <sz val="10"/>
        <color theme="1"/>
        <rFont val="Arial"/>
        <family val="2"/>
      </rPr>
      <t xml:space="preserve">
Extraction of Percolating Groundwater</t>
    </r>
  </si>
  <si>
    <r>
      <t xml:space="preserve">Borehole 8
(gallons)
</t>
    </r>
    <r>
      <rPr>
        <b/>
        <i/>
        <sz val="10"/>
        <color theme="1"/>
        <rFont val="Arial"/>
        <family val="2"/>
      </rPr>
      <t xml:space="preserve">
Extraction of Percolating Groundwater</t>
    </r>
  </si>
  <si>
    <t>Upper Springs
Daily Total
(gallons)</t>
  </si>
  <si>
    <t>Notes</t>
  </si>
  <si>
    <t>Daily Extraction - Lower Springs Facilities</t>
  </si>
  <si>
    <r>
      <t xml:space="preserve">Borehole 10
(gallons)
</t>
    </r>
    <r>
      <rPr>
        <b/>
        <i/>
        <sz val="10"/>
        <color theme="1"/>
        <rFont val="Arial"/>
        <family val="2"/>
      </rPr>
      <t xml:space="preserve">
Extraction of Percolating Groundwater</t>
    </r>
  </si>
  <si>
    <r>
      <t xml:space="preserve">Borehole 11
(gallons)
</t>
    </r>
    <r>
      <rPr>
        <b/>
        <i/>
        <sz val="10"/>
        <color theme="1"/>
        <rFont val="Arial"/>
        <family val="2"/>
      </rPr>
      <t xml:space="preserve">
Extraction of Percolating Groundwater</t>
    </r>
  </si>
  <si>
    <r>
      <t xml:space="preserve">Borehole 12
(gallons)
</t>
    </r>
    <r>
      <rPr>
        <b/>
        <i/>
        <sz val="10"/>
        <color theme="1"/>
        <rFont val="Arial"/>
        <family val="2"/>
      </rPr>
      <t xml:space="preserve">
Extraction of Percolating Groundwater</t>
    </r>
  </si>
  <si>
    <t>Lower Springs
Daily Total
(gallons)</t>
  </si>
  <si>
    <t>Borehole 11 remained shut-in during this period.</t>
  </si>
  <si>
    <t>Daily Deliveries to San Manuel Band of Mission Indians (SMBMI)</t>
  </si>
  <si>
    <t>Deliveries (gallons)</t>
  </si>
  <si>
    <t xml:space="preserve"> Notes</t>
  </si>
  <si>
    <t>Daily Deliveries to BTB Water Tank to Maintain Hygienic Conditions</t>
  </si>
  <si>
    <t>Daily Deliveries to BTB Water Tank Trucks</t>
  </si>
  <si>
    <t>No BTB tank trailers were loaded during the reporting period.</t>
  </si>
  <si>
    <t>Daily Discharge to Strawberry Creek near Boreholes 10/11/12</t>
  </si>
  <si>
    <t>Discharge (gallons)</t>
  </si>
  <si>
    <t>BTB closed the Strawberry Creek Station on 10/17/2023.</t>
  </si>
  <si>
    <t>Daily Deliveries at Other Locations</t>
  </si>
  <si>
    <t>Site Name: N/A (gallons)</t>
  </si>
  <si>
    <t>N/A</t>
  </si>
  <si>
    <t>There were no "Other" Deliveries during the reporting period.</t>
  </si>
  <si>
    <t>Daily Discharges at Other Locations</t>
  </si>
  <si>
    <t>There were no "Other" discharges during the reporting period.</t>
  </si>
  <si>
    <t>BTB attributes the total variance to source development activities and normal discharges from pressure maintenance valves and air evacuation valves.  These volumes are discharged at the portal and along the pipeline alignment to the environment.</t>
  </si>
  <si>
    <t>1: This volume is utilized to maintain pipeline hygiene and prevent stagnation.  This volume was returned to the environment for environmental benefit.</t>
  </si>
  <si>
    <t xml:space="preserve">2: From 5/8/2024 to 5/10/2024 and on 5/13/2024, BTB flushed pipeline and water tank for cleaning.  </t>
  </si>
  <si>
    <t xml:space="preserve">3: On 5/20/2024, 5/29/2024, 5/30/2024, BTB revised SCADA programming was tested for hygienic flushing.  </t>
  </si>
  <si>
    <t>1, 2</t>
  </si>
  <si>
    <t>1, 3</t>
  </si>
  <si>
    <t>1: BTB provided deliveries to the SMBMI per our contractual obligations.  The SMBMI provides requests and confirmations of water.  BTB understands the water was beneficially used for municipal, irrigation, and recreation and environmental habitat uses.</t>
  </si>
  <si>
    <t>2: CLA-VAL adjustments were conducted 5/21/2024.  Further adjustments may be needed next month.</t>
  </si>
  <si>
    <t>1: Boreholes 7 / 7A / 7B / 7C -  BTB closed the valves for Boreholes 7/7A/7B/7C on 10/31/2023 pursuant to SWRCB Cease &amp; Desist Order WR-2023-0042.</t>
  </si>
  <si>
    <t>2: Boreholes 1 / 1A - BTB closed the valves for Boreholes 1/1A on 10/31/2023  pursuant to SWRCB Cease &amp; Desist Order WR-2023-0042.</t>
  </si>
  <si>
    <t>3: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t>
  </si>
  <si>
    <t>4: Boreholes 1 /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1/1A portal.  Water from Borehole 1 and 1A was turned into the pipeline on 5/9/2024.</t>
  </si>
  <si>
    <t>1, 2, 3, 4</t>
  </si>
  <si>
    <t>1: May 2024 - All  "water facilities" were utilized to extract and convey percolating groundwater to the noted delivery points (per BTB appropriative rights) for beneficial uses including industrial, municipal, irrigation, recreation, and environmental habitat.</t>
  </si>
  <si>
    <t>2: This is a natural and variable system based on climatic and hydrologic conditions, which provides ever changing water availability.  BTB operates the site in a sustainable manner based on actual conditions, contractual obligations, and business requirements.</t>
  </si>
  <si>
    <t>3: Boreholes 7 / 7A / 7B / 7C -  BTB closed the valves for Boreholes 7/7A/7B/7C on 10/31/2023 pursuant to SWRCB Cease &amp; Desist Order WR-2023-0042.</t>
  </si>
  <si>
    <t>4: Boreholes 1 / 1A - BTB closed the valves for Boreholes 1/1A on 10/31/2023  pursuant to SWRCB Cease &amp; Desist Order WR-2023-0042.</t>
  </si>
  <si>
    <t>5: Increased flow rates in May were due to increases in water head pressure all throughout Strawberry Canyon.  Please note that water occasionally discharges from air vacs and pressure relief valves along the pipeline to ensure pipeline integrity.</t>
  </si>
  <si>
    <t xml:space="preserve">6: CLA-VAL adjustments were conducted 5/21/2024.  Further adjustments may be needed next month.  From 5/8/2024 to 5/10/2024 and on 5/13/2024, BTB flushed pipeline and water tank for cleaning.  On 5/20/2024, 5/29/2024, 5/30/2024, BTB revised SCADA programming was tested for hygienic flushing.  </t>
  </si>
  <si>
    <t>7: Boreholes 7 / 7A / 7B / 7C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7/7A/7B/7C and began to discharge water to the enclosure drain and outlet piping for source development, equipment checks, monitoring, and quality assurance testing.  Water discharged at the drain and outlet piping is delivered directly to the Strawberry Canyon environment below the Borehole 7/7A/7B/7C portal.</t>
  </si>
  <si>
    <t>8: Boreholes 1 / 1A - On 3/27/2024, in order to prepare the Strawberry Canyon system to resume operations for all of BTB’s established beneficial uses, including industrial uses, following the California Superior Court stay of SWRCB WR Order 2023-0042 in late February, 2024, BTB opened the valves for Boreholes 1/1A and began to discharge water to the enclosure drain and outlet piping for source development, equipment checks, monitoring, and quality assurance testing.  Water discharged at the drain and outlet piping is delivered directly to the Strawberry Canyon environment below the Borehole 1/1A portal.  Water from Borehole 1 and 1A was turned into the pipeline on 5/9/2024.</t>
  </si>
  <si>
    <t>Total Variance Items (gallons)</t>
  </si>
  <si>
    <t>1, 2, 3, 4, 5</t>
  </si>
  <si>
    <t>1, 2, 3, 4, 5, 6</t>
  </si>
  <si>
    <t>1, 2, 3, 4, 5, 7, 8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</si>
</sst>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m"/>
    <numFmt numFmtId="165" formatCode="0.0%"/>
  </numFmts>
  <fonts count="21"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6"/>
      <color indexed="8"/>
      <name val="Arial"/>
      <family val="2"/>
    </font>
    <font>
      <b/>
      <sz val="14"/>
      <color indexed="8"/>
      <name val="Arial"/>
      <family val="2"/>
    </font>
    <font>
      <b/>
      <i/>
      <sz val="12"/>
      <color theme="1"/>
      <name val="Arial"/>
      <family val="2"/>
    </font>
    <font>
      <b/>
      <sz val="12"/>
      <color theme="1"/>
      <name val="Arial"/>
      <family val="2"/>
    </font>
    <font>
      <b/>
      <sz val="11"/>
      <color theme="1"/>
      <name val="Arial"/>
      <family val="2"/>
    </font>
    <font>
      <b/>
      <sz val="14"/>
      <color theme="1"/>
      <name val="Arial"/>
    </font>
    <font>
      <b/>
      <i/>
      <sz val="12"/>
      <color theme="1"/>
      <name val="Arial"/>
    </font>
    <font>
      <sz val="11"/>
      <color theme="1"/>
      <name val="Arial"/>
    </font>
    <font>
      <b/>
      <sz val="12"/>
      <color theme="1"/>
      <name val="Arial"/>
    </font>
    <font>
      <sz val="12"/>
      <color theme="1"/>
      <name val="Arial"/>
    </font>
    <font>
      <i/>
      <sz val="12"/>
      <color theme="1"/>
      <name val="Arial"/>
      <family val="2"/>
    </font>
    <font>
      <b/>
      <i/>
      <sz val="10"/>
      <color theme="1"/>
      <name val="Arial"/>
      <family val="2"/>
    </font>
    <font>
      <b/>
      <i/>
      <sz val="9"/>
      <color theme="1"/>
      <name val="Arial"/>
      <family val="2"/>
    </font>
    <font>
      <i/>
      <sz val="12"/>
      <color theme="1"/>
      <name val="Arial"/>
    </font>
  </fonts>
  <fills count="8">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style="medium">
        <color indexed="64"/>
      </top>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23">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3" fontId="6" fillId="0" borderId="1" xfId="0" applyNumberFormat="1" applyFont="1" applyBorder="1" applyAlignment="1">
      <alignment horizontal="center"/>
    </xf>
    <xf numFmtId="0" fontId="7" fillId="0" borderId="0" xfId="0" applyFont="1"/>
    <xf numFmtId="0" fontId="8" fillId="0" borderId="0" xfId="0" applyFont="1"/>
    <xf numFmtId="0" fontId="6" fillId="0" borderId="0" xfId="0" applyFont="1"/>
    <xf numFmtId="164" fontId="6" fillId="0" borderId="0" xfId="0" applyNumberFormat="1" applyFont="1"/>
    <xf numFmtId="165" fontId="3" fillId="0" borderId="0" xfId="0" applyNumberFormat="1" applyFont="1"/>
    <xf numFmtId="9" fontId="3" fillId="0" borderId="0" xfId="0" applyNumberFormat="1" applyFont="1"/>
    <xf numFmtId="164" fontId="6" fillId="0" borderId="0" xfId="0" applyNumberFormat="1" applyFont="1" applyAlignment="1">
      <alignment horizontal="center"/>
    </xf>
    <xf numFmtId="1" fontId="3" fillId="0" borderId="0" xfId="0" applyNumberFormat="1" applyFont="1"/>
    <xf numFmtId="3" fontId="3" fillId="0" borderId="0" xfId="0" applyNumberFormat="1" applyFont="1"/>
    <xf numFmtId="0" fontId="10" fillId="0" borderId="6" xfId="0" applyFont="1" applyBorder="1" applyAlignment="1">
      <alignment horizontal="center"/>
    </xf>
    <xf numFmtId="0" fontId="10" fillId="0" borderId="4" xfId="0" applyFont="1" applyBorder="1" applyAlignment="1">
      <alignment horizontal="center" wrapText="1"/>
    </xf>
    <xf numFmtId="0" fontId="10" fillId="0" borderId="5" xfId="0" applyFont="1" applyBorder="1" applyAlignment="1">
      <alignment horizontal="center" wrapText="1"/>
    </xf>
    <xf numFmtId="0" fontId="11" fillId="0" borderId="0" xfId="0" applyFont="1"/>
    <xf numFmtId="3" fontId="6" fillId="0" borderId="8" xfId="0" applyNumberFormat="1" applyFont="1" applyBorder="1" applyAlignment="1">
      <alignment horizontal="center"/>
    </xf>
    <xf numFmtId="1" fontId="6" fillId="0" borderId="8" xfId="0" applyNumberFormat="1" applyFont="1" applyBorder="1" applyAlignment="1">
      <alignment horizontal="center"/>
    </xf>
    <xf numFmtId="0" fontId="6" fillId="0" borderId="0" xfId="0" applyFont="1" applyAlignment="1">
      <alignment horizontal="center" wrapText="1"/>
    </xf>
    <xf numFmtId="0" fontId="3" fillId="0" borderId="0" xfId="0" applyFont="1" applyAlignment="1">
      <alignment horizontal="center" wrapText="1"/>
    </xf>
    <xf numFmtId="164" fontId="6" fillId="0" borderId="0" xfId="0" applyNumberFormat="1" applyFont="1" applyAlignment="1">
      <alignment horizontal="center" wrapText="1"/>
    </xf>
    <xf numFmtId="3" fontId="6" fillId="0" borderId="1" xfId="0" applyNumberFormat="1" applyFont="1" applyBorder="1" applyAlignment="1">
      <alignment horizontal="center" wrapText="1"/>
    </xf>
    <xf numFmtId="3" fontId="6" fillId="0" borderId="3" xfId="0" applyNumberFormat="1" applyFont="1" applyBorder="1" applyAlignment="1">
      <alignment horizontal="center" wrapText="1"/>
    </xf>
    <xf numFmtId="0" fontId="3" fillId="0" borderId="0" xfId="0" applyFont="1" applyAlignment="1">
      <alignment wrapText="1"/>
    </xf>
    <xf numFmtId="0" fontId="10" fillId="0" borderId="6" xfId="0" applyFont="1" applyBorder="1" applyAlignment="1">
      <alignment horizontal="center" wrapText="1"/>
    </xf>
    <xf numFmtId="0" fontId="5" fillId="0" borderId="0" xfId="3"/>
    <xf numFmtId="0" fontId="4" fillId="0" borderId="0" xfId="2"/>
    <xf numFmtId="0" fontId="3" fillId="0" borderId="1" xfId="0" applyFont="1" applyBorder="1"/>
    <xf numFmtId="0" fontId="5" fillId="0" borderId="0" xfId="3" applyAlignment="1">
      <alignment horizontal="left"/>
    </xf>
    <xf numFmtId="0" fontId="11" fillId="0" borderId="1" xfId="0" applyFont="1" applyBorder="1" applyAlignment="1">
      <alignment horizontal="center"/>
    </xf>
    <xf numFmtId="1" fontId="3" fillId="0" borderId="1" xfId="0" applyNumberFormat="1" applyFont="1" applyBorder="1" applyAlignment="1">
      <alignment horizontal="center"/>
    </xf>
    <xf numFmtId="0" fontId="11" fillId="0" borderId="1" xfId="0" applyFont="1" applyBorder="1" applyAlignment="1">
      <alignment horizontal="center" wrapText="1"/>
    </xf>
    <xf numFmtId="0" fontId="4" fillId="0" borderId="0" xfId="2" applyAlignment="1"/>
    <xf numFmtId="3" fontId="6" fillId="4" borderId="1" xfId="0" applyNumberFormat="1" applyFont="1" applyFill="1" applyBorder="1" applyAlignment="1">
      <alignment horizontal="center"/>
    </xf>
    <xf numFmtId="3" fontId="6" fillId="4" borderId="8" xfId="0" applyNumberFormat="1" applyFont="1" applyFill="1" applyBorder="1" applyAlignment="1">
      <alignment horizontal="center"/>
    </xf>
    <xf numFmtId="0" fontId="3" fillId="4" borderId="1" xfId="0" applyFont="1" applyFill="1" applyBorder="1" applyAlignment="1">
      <alignment horizontal="center"/>
    </xf>
    <xf numFmtId="0" fontId="3" fillId="0" borderId="1" xfId="0" applyFont="1" applyBorder="1" applyAlignment="1">
      <alignment horizontal="center" vertical="center" wrapText="1"/>
    </xf>
    <xf numFmtId="0" fontId="14" fillId="0" borderId="0" xfId="0" applyFont="1"/>
    <xf numFmtId="3" fontId="16" fillId="4" borderId="1" xfId="0" applyNumberFormat="1" applyFont="1" applyFill="1" applyBorder="1" applyAlignment="1">
      <alignment horizontal="center"/>
    </xf>
    <xf numFmtId="0" fontId="14" fillId="0" borderId="0" xfId="0" applyFont="1" applyAlignment="1">
      <alignment vertical="center"/>
    </xf>
    <xf numFmtId="3" fontId="13" fillId="4"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4" fillId="0" borderId="0" xfId="2" applyAlignment="1">
      <alignment horizontal="left"/>
    </xf>
    <xf numFmtId="0" fontId="3" fillId="0" borderId="0" xfId="0" applyFont="1" applyAlignment="1">
      <alignment horizontal="left"/>
    </xf>
    <xf numFmtId="0" fontId="10" fillId="0" borderId="1" xfId="0" applyFont="1" applyBorder="1" applyAlignment="1">
      <alignment horizontal="center" vertical="center" wrapText="1"/>
    </xf>
    <xf numFmtId="3" fontId="6" fillId="0" borderId="2" xfId="0" applyNumberFormat="1" applyFont="1" applyBorder="1" applyAlignment="1">
      <alignment horizontal="center"/>
    </xf>
    <xf numFmtId="0" fontId="10" fillId="0" borderId="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14" fontId="16" fillId="0" borderId="1" xfId="0" applyNumberFormat="1" applyFont="1" applyBorder="1" applyAlignment="1">
      <alignment horizontal="center"/>
    </xf>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16" fontId="13" fillId="0" borderId="1" xfId="0" applyNumberFormat="1" applyFont="1" applyBorder="1" applyAlignment="1">
      <alignment horizontal="center" vertical="center"/>
    </xf>
    <xf numFmtId="3" fontId="16" fillId="4" borderId="1" xfId="0" applyNumberFormat="1" applyFont="1" applyFill="1" applyBorder="1" applyAlignment="1">
      <alignment horizontal="center" vertical="center"/>
    </xf>
    <xf numFmtId="14" fontId="3" fillId="0" borderId="0" xfId="0" applyNumberFormat="1" applyFont="1"/>
    <xf numFmtId="3" fontId="13" fillId="6" borderId="1" xfId="0" applyNumberFormat="1" applyFont="1" applyFill="1" applyBorder="1" applyAlignment="1">
      <alignment horizontal="center" vertical="center"/>
    </xf>
    <xf numFmtId="0" fontId="6" fillId="3" borderId="1" xfId="0" applyFont="1" applyFill="1" applyBorder="1" applyAlignment="1">
      <alignment horizontal="center" wrapText="1"/>
    </xf>
    <xf numFmtId="3" fontId="16" fillId="2" borderId="1" xfId="0" applyNumberFormat="1" applyFont="1" applyFill="1" applyBorder="1" applyAlignment="1">
      <alignment horizontal="center"/>
    </xf>
    <xf numFmtId="3" fontId="6" fillId="6" borderId="2" xfId="0" applyNumberFormat="1" applyFont="1" applyFill="1" applyBorder="1" applyAlignment="1">
      <alignment horizontal="center"/>
    </xf>
    <xf numFmtId="3" fontId="6" fillId="0" borderId="0" xfId="0" applyNumberFormat="1" applyFont="1" applyAlignment="1">
      <alignment horizontal="center"/>
    </xf>
    <xf numFmtId="0" fontId="15" fillId="0" borderId="4" xfId="0" applyFont="1" applyBorder="1" applyAlignment="1">
      <alignment horizontal="center" vertical="center" wrapText="1"/>
    </xf>
    <xf numFmtId="3" fontId="13" fillId="2" borderId="1" xfId="0" applyNumberFormat="1" applyFont="1" applyFill="1" applyBorder="1" applyAlignment="1">
      <alignment horizontal="center" vertical="center"/>
    </xf>
    <xf numFmtId="0" fontId="3" fillId="2" borderId="1" xfId="0" applyFont="1" applyFill="1" applyBorder="1" applyAlignment="1">
      <alignment horizontal="center"/>
    </xf>
    <xf numFmtId="3" fontId="16" fillId="7" borderId="1" xfId="0" applyNumberFormat="1" applyFont="1" applyFill="1" applyBorder="1" applyAlignment="1">
      <alignment horizontal="center"/>
    </xf>
    <xf numFmtId="16" fontId="13" fillId="5" borderId="1" xfId="0" applyNumberFormat="1" applyFont="1" applyFill="1" applyBorder="1" applyAlignment="1">
      <alignment horizontal="left" wrapText="1"/>
    </xf>
    <xf numFmtId="0" fontId="5" fillId="5" borderId="16" xfId="3" applyFill="1" applyBorder="1" applyAlignment="1">
      <alignment horizontal="center" vertical="center" wrapText="1"/>
    </xf>
    <xf numFmtId="0" fontId="12" fillId="5" borderId="15" xfId="3" applyFont="1" applyFill="1" applyBorder="1" applyAlignment="1">
      <alignment horizontal="center" vertical="center" wrapText="1"/>
    </xf>
    <xf numFmtId="0" fontId="12" fillId="5" borderId="9" xfId="3"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6" fillId="0" borderId="11" xfId="0" applyFont="1" applyBorder="1" applyAlignment="1">
      <alignment horizontal="center"/>
    </xf>
    <xf numFmtId="0" fontId="16" fillId="0" borderId="7" xfId="0" applyFont="1" applyBorder="1" applyAlignment="1">
      <alignment horizontal="center"/>
    </xf>
    <xf numFmtId="0" fontId="16" fillId="0" borderId="10"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5" xfId="0" applyFont="1" applyBorder="1" applyAlignment="1">
      <alignment horizontal="center"/>
    </xf>
    <xf numFmtId="0" fontId="16" fillId="0" borderId="12" xfId="0" applyFont="1" applyBorder="1" applyAlignment="1">
      <alignment horizontal="center"/>
    </xf>
    <xf numFmtId="0" fontId="16" fillId="0" borderId="6" xfId="0" applyFont="1" applyBorder="1" applyAlignment="1">
      <alignment horizont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20" fillId="6" borderId="1" xfId="0" applyFont="1" applyFill="1" applyBorder="1" applyAlignment="1">
      <alignment horizontal="left" vertical="center" wrapText="1"/>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3" xfId="0" applyFont="1" applyFill="1" applyBorder="1" applyAlignment="1">
      <alignment horizontal="center" vertical="center"/>
    </xf>
    <xf numFmtId="0" fontId="20"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3" fillId="5" borderId="1" xfId="0" applyFont="1" applyFill="1" applyBorder="1" applyAlignment="1">
      <alignment horizontal="left" vertical="center"/>
    </xf>
    <xf numFmtId="0" fontId="13" fillId="6" borderId="2"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3" xfId="0" applyFont="1" applyFill="1" applyBorder="1" applyAlignment="1">
      <alignment horizontal="center" vertical="center"/>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20" fillId="0" borderId="3" xfId="0" applyFont="1" applyBorder="1" applyAlignment="1">
      <alignment horizontal="left" vertical="center" wrapText="1"/>
    </xf>
    <xf numFmtId="0" fontId="17" fillId="6" borderId="2"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5" fillId="0" borderId="0" xfId="3" applyAlignment="1">
      <alignment horizontal="left"/>
    </xf>
    <xf numFmtId="14" fontId="9" fillId="5" borderId="1" xfId="0" applyNumberFormat="1"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3" fillId="6" borderId="1" xfId="0" applyFont="1" applyFill="1" applyBorder="1" applyAlignment="1">
      <alignment horizontal="center"/>
    </xf>
    <xf numFmtId="0" fontId="13" fillId="4" borderId="2" xfId="0" applyFont="1" applyFill="1" applyBorder="1" applyAlignment="1">
      <alignment horizontal="center" vertical="center" wrapText="1"/>
    </xf>
    <xf numFmtId="3" fontId="13" fillId="4" borderId="2" xfId="0" applyNumberFormat="1" applyFont="1" applyFill="1" applyBorder="1" applyAlignment="1">
      <alignment horizontal="left" vertical="center" wrapText="1"/>
    </xf>
    <xf numFmtId="3" fontId="13" fillId="4" borderId="8" xfId="0" applyNumberFormat="1" applyFont="1" applyFill="1" applyBorder="1" applyAlignment="1">
      <alignment horizontal="left" vertical="center" wrapText="1"/>
    </xf>
    <xf numFmtId="3" fontId="13" fillId="4" borderId="3" xfId="0" applyNumberFormat="1" applyFont="1" applyFill="1" applyBorder="1" applyAlignment="1">
      <alignment horizontal="left" vertical="center" wrapText="1"/>
    </xf>
    <xf numFmtId="0" fontId="16" fillId="0" borderId="0" xfId="0" applyFont="1" applyBorder="1" applyAlignment="1">
      <alignment horizontal="center"/>
    </xf>
  </cellXfs>
  <cellStyles count="4">
    <cellStyle name="Heading 1" xfId="2" builtinId="16" customBuiltin="1"/>
    <cellStyle name="Heading 2" xfId="3" builtinId="17" customBuiltin="1"/>
    <cellStyle name="Normal" xfId="0" builtinId="0"/>
    <cellStyle name="Normal 2" xfId="1" xr:uid="{8FBF926D-A1B2-4D2B-A2A0-FCBC28452EE4}"/>
  </cellStyles>
  <dxfs count="80">
    <dxf>
      <font>
        <b val="0"/>
        <i val="0"/>
        <strike val="0"/>
        <condense val="0"/>
        <extend val="0"/>
        <outline val="0"/>
        <shadow val="0"/>
        <u val="none"/>
        <vertAlign val="baseline"/>
        <sz val="11"/>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3" formatCode="#,##0"/>
      <fill>
        <patternFill>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1B36390-A49B-4300-90E7-D93E66366842}" name="Table9" displayName="Table9" ref="A2:M34" totalsRowShown="0" headerRowDxfId="79" dataDxfId="77" headerRowBorderDxfId="78" tableBorderDxfId="76">
  <tableColumns count="13">
    <tableColumn id="1" xr3:uid="{AA33697E-4D01-4354-A2E3-0CEA1B496289}" name="Date" dataDxfId="75"/>
    <tableColumn id="2" xr3:uid="{0C754B32-BDF4-477E-9475-8E0C16B51452}" name="Upper Springs_x000a_(gallons)" dataDxfId="74"/>
    <tableColumn id="3" xr3:uid="{27151CD7-207A-44D1-B044-0FFBB4DCC15D}" name="Lower Springs_x000a_(gallons)" dataDxfId="73"/>
    <tableColumn id="4" xr3:uid="{FDAC592F-A626-43AC-9842-A7D709F17DF2}" name="SourceTotal_x000a_(gallons)" dataDxfId="72"/>
    <tableColumn id="5" xr3:uid="{1D4E312D-AD64-499C-B73F-F0F8218DAC60}" name="SMBMI Delivery_x000a_(gallons)" dataDxfId="71"/>
    <tableColumn id="6" xr3:uid="{621FAEA2-940B-40A6-8CA0-7B532E67E0FA}" name="BTB Hygiene_x000a_Delivery_x000a_(gallons)" dataDxfId="70"/>
    <tableColumn id="7" xr3:uid="{04E9EB66-A6C3-4A6F-B635-B1F8D08A1FCA}" name="BTB Tank _x000a_Truck Delivery_x000a_(gallons)" dataDxfId="69"/>
    <tableColumn id="8" xr3:uid="{329A62AF-CAEB-40BB-BD26-9015242C7984}" name="Strawberry Creek Discharge_x000a_(gallons)" dataDxfId="68"/>
    <tableColumn id="9" xr3:uid="{D9F390ED-91B3-4900-A43A-9ACED677278C}" name="Other Delivery_x000a_(gallons)" dataDxfId="67"/>
    <tableColumn id="10" xr3:uid="{6C2A6E2C-E1E7-4A94-BBD2-1D52DE173551}" name="Other Discharges_x000a_(gallons)" dataDxfId="66"/>
    <tableColumn id="11" xr3:uid="{9BDD60AF-BA4A-4119-8DBF-559A93538F75}" name="Total Deliveries _x000a_&amp; Discharges_x000a_(gallons)" dataDxfId="65"/>
    <tableColumn id="12" xr3:uid="{55BE8FCB-DB3D-40D6-8D02-05E4EE403889}" name="Variance_x000a_(gallons)" dataDxfId="64"/>
    <tableColumn id="13" xr3:uid="{E00D6D16-EC87-4672-9551-9AB05D010650}" name="Summary  Notes" dataDxfId="6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663F6E8-1FBD-475A-B3E4-A75E2237AF73}" name="Table8" displayName="Table8" ref="A5:L36" totalsRowShown="0" headerRowDxfId="62" dataDxfId="60" headerRowBorderDxfId="61" tableBorderDxfId="59" totalsRowBorderDxfId="58">
  <tableColumns count="12">
    <tableColumn id="1" xr3:uid="{3AAE1153-0BBA-4811-91A1-140879C76CAD}" name="Date" dataDxfId="57"/>
    <tableColumn id="2" xr3:uid="{8A5E2901-328D-46F6-91FB-3904FF54D2DB}" name="Tunnel 2_x000a_(gallons)_x000a__x000a_Extraction of Percolating Groundwater" dataDxfId="56"/>
    <tableColumn id="3" xr3:uid="{C971C161-1338-42B6-9739-72D90D152BD3}" name="Tunnel 3_x000a_(gallons)_x000a__x000a_Extraction of Percolating Groundwater" dataDxfId="55"/>
    <tableColumn id="4" xr3:uid="{8D792729-CDF2-4FC5-8D5C-88C29B9B653E}" name="Borehole 1_x000a_(gallons)_x000a__x000a_Extraction of Percolating Groundwater" dataDxfId="54"/>
    <tableColumn id="5" xr3:uid="{BABB1A78-EB4F-4716-9B47-1AF96089DBA5}" name="Borehole 1A_x000a_(gallons)_x000a__x000a_Extraction of Percolating Groundwater" dataDxfId="53"/>
    <tableColumn id="6" xr3:uid="{67EC0D43-1730-4FB3-9AC0-636150697B0E}" name="Borehole 7_x000a_(gallons)_x000a__x000a_Extraction of Percolating Groundwater" dataDxfId="52"/>
    <tableColumn id="7" xr3:uid="{BE027507-4BE5-4B13-83DF-7632D89B6701}" name="Borehole 7A_x000a_(gallons)_x000a__x000a_Extraction of Percolating Groundwater" dataDxfId="51"/>
    <tableColumn id="8" xr3:uid="{F06EC1F5-1BA0-41A3-8D10-028770871A1E}" name="Borehole 7B_x000a_(gallons)_x000a__x000a_Extraction of Percolating Groundwater" dataDxfId="50"/>
    <tableColumn id="9" xr3:uid="{E67D92C4-D97A-424E-99FC-6E0FDCFA0A3A}" name="Borehole 7C_x000a_(gallons)_x000a__x000a_Extraction of Percolating Groundwater" dataDxfId="49"/>
    <tableColumn id="10" xr3:uid="{642F2199-807A-4C6E-97AF-92D774DC03F4}" name="Borehole 8_x000a_(gallons)_x000a__x000a_Extraction of Percolating Groundwater" dataDxfId="48"/>
    <tableColumn id="11" xr3:uid="{A7F5AD37-28C5-4ED9-ADA2-2D4768E5B2FF}" name="Upper Springs_x000a_Daily Total_x000a_(gallons)" dataDxfId="47"/>
    <tableColumn id="12" xr3:uid="{DC14F446-AF28-4BAB-838B-D2144FFBA24B}" name="Notes"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2FBF8B-B58C-4C06-94A6-1E29D75A7F16}" name="Table7" displayName="Table7" ref="A5:F36" totalsRowShown="0" headerRowDxfId="45" headerRowBorderDxfId="44" tableBorderDxfId="43" totalsRowBorderDxfId="42">
  <tableColumns count="6">
    <tableColumn id="1" xr3:uid="{5D1059B5-DA6A-42C1-B8AE-B74DB5C6682E}" name="Date" dataDxfId="41"/>
    <tableColumn id="2" xr3:uid="{28FABEB0-A585-47D2-8EC4-F56C856F957D}" name="Borehole 10_x000a_(gallons)_x000a__x000a_Extraction of Percolating Groundwater" dataDxfId="40"/>
    <tableColumn id="3" xr3:uid="{BBE881DE-1AE9-41DA-BAB1-F9615DB9C00B}" name="Borehole 11_x000a_(gallons)_x000a__x000a_Extraction of Percolating Groundwater" dataDxfId="39"/>
    <tableColumn id="4" xr3:uid="{FD211F3C-F531-4EBC-B51B-25E85B9F4955}" name="Borehole 12_x000a_(gallons)_x000a__x000a_Extraction of Percolating Groundwater" dataDxfId="38"/>
    <tableColumn id="5" xr3:uid="{CF2B6015-7261-4B6E-BF08-B38993E164B9}" name="Lower Springs_x000a_Daily Total_x000a_(gallons)" dataDxfId="37"/>
    <tableColumn id="6" xr3:uid="{93437350-B740-40A1-8BD4-AC0FA99429BB}" name="Notes"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67E792-6441-499D-8A5A-8971F2C69A65}" name="Table6" displayName="Table6" ref="A5:C36" totalsRowShown="0" headerRowBorderDxfId="35" tableBorderDxfId="34" totalsRowBorderDxfId="33">
  <tableColumns count="3">
    <tableColumn id="1" xr3:uid="{E431A45A-DE6E-4B9D-A5AC-F18046E55C90}" name="Date" dataDxfId="32"/>
    <tableColumn id="2" xr3:uid="{A0AE985A-1FD0-4531-8264-746E3A34F8F2}" name="Deliveries (gallons)" dataDxfId="31"/>
    <tableColumn id="3" xr3:uid="{8A5F98FA-78DD-43A6-B941-E15F4B3F7F48}" name=" Notes" dataDxfId="3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4504F0-CCCD-40E8-8FD2-884CAC8C9647}" name="Table5" displayName="Table5" ref="A5:C36" totalsRowShown="0" headerRowBorderDxfId="29" tableBorderDxfId="28" totalsRowBorderDxfId="27">
  <tableColumns count="3">
    <tableColumn id="1" xr3:uid="{0D3C36CC-98D4-401F-B2B1-384DAF53292B}" name="Date" dataDxfId="26"/>
    <tableColumn id="2" xr3:uid="{18490AA5-40A5-4289-B41A-A3CAB6FBCBB1}" name="Deliveries (gallons)" dataDxfId="25"/>
    <tableColumn id="3" xr3:uid="{0B246484-2899-4787-8B1F-5934ECCA4D15}" name="Notes" dataDxfId="2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714E5C-A2F8-49B5-8B7F-F14AB82C3D81}" name="Table4" displayName="Table4" ref="A5:B36" totalsRowShown="0" headerRowBorderDxfId="23" tableBorderDxfId="22" totalsRowBorderDxfId="21">
  <tableColumns count="2">
    <tableColumn id="1" xr3:uid="{52B5677A-CB00-4F27-AF90-1BD15460C81E}" name="Date" dataDxfId="20"/>
    <tableColumn id="2" xr3:uid="{800DC221-BDF7-421D-97AC-AA1D7D4D2A66}" name="Deliveries (gallons)" dataDxfId="19"/>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31C051-DCFB-4FF6-8C9C-FD6579850C75}" name="Table3" displayName="Table3" ref="A5:B36" totalsRowShown="0" headerRowBorderDxfId="18" tableBorderDxfId="17" totalsRowBorderDxfId="16">
  <tableColumns count="2">
    <tableColumn id="1" xr3:uid="{78CC41B0-E7DC-478E-A56E-C3C372891A47}" name="Date" dataDxfId="15"/>
    <tableColumn id="2" xr3:uid="{0192C474-73FF-4637-8F7C-577574E00447}" name="Discharge (gallons)" dataDxfId="1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27D38-A3AE-4480-93C5-F2B19A5D9D6D}" name="Table2" displayName="Table2" ref="A5:B36" totalsRowShown="0" headerRowDxfId="13" dataDxfId="11" headerRowBorderDxfId="12" tableBorderDxfId="10" totalsRowBorderDxfId="9">
  <tableColumns count="2">
    <tableColumn id="1" xr3:uid="{0325B2CC-04A2-43E5-BACA-324ECDCA2D1B}" name="Date" dataDxfId="8"/>
    <tableColumn id="2" xr3:uid="{8984F8BC-9E84-4EAA-B04A-B8667F836ECA}" name="Site Name: N/A (gallons)" dataDxfId="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17707A-BF38-43DE-A8D4-473B07D68839}" name="Table1" displayName="Table1" ref="A5:C36" totalsRowShown="0" headerRowDxfId="6" headerRowBorderDxfId="5" tableBorderDxfId="4" totalsRowBorderDxfId="3">
  <tableColumns count="3">
    <tableColumn id="1" xr3:uid="{9E3E73C3-4BF3-4BFC-95CB-5E0495C5CF41}" name="Date" dataDxfId="2"/>
    <tableColumn id="2" xr3:uid="{115B404C-0A43-48AD-8DE7-CBBD9D5BF9DE}" name="Site Name: N/A (gallons)" dataDxfId="1"/>
    <tableColumn id="3" xr3:uid="{072E908E-C229-4735-880D-31FA3C39736C}" name="Note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M54"/>
  <sheetViews>
    <sheetView tabSelected="1" zoomScale="91" zoomScaleNormal="91" workbookViewId="0">
      <selection sqref="A1:M1"/>
    </sheetView>
  </sheetViews>
  <sheetFormatPr defaultColWidth="9.140625" defaultRowHeight="14.25" x14ac:dyDescent="0.2"/>
  <cols>
    <col min="1" max="1" width="13.85546875" style="39" customWidth="1"/>
    <col min="2" max="9" width="18.140625" style="39" customWidth="1"/>
    <col min="10" max="12" width="20.5703125" style="39" customWidth="1"/>
    <col min="13" max="13" width="20" style="39" customWidth="1"/>
    <col min="14" max="14" width="15.7109375" style="39" customWidth="1"/>
    <col min="15" max="16384" width="9.140625" style="39"/>
  </cols>
  <sheetData>
    <row r="1" spans="1:13" ht="96" customHeight="1" thickBot="1" x14ac:dyDescent="0.25">
      <c r="A1" s="68" t="s">
        <v>0</v>
      </c>
      <c r="B1" s="69"/>
      <c r="C1" s="69"/>
      <c r="D1" s="69"/>
      <c r="E1" s="69"/>
      <c r="F1" s="69"/>
      <c r="G1" s="69"/>
      <c r="H1" s="69"/>
      <c r="I1" s="69"/>
      <c r="J1" s="69"/>
      <c r="K1" s="69"/>
      <c r="L1" s="69"/>
      <c r="M1" s="70"/>
    </row>
    <row r="2" spans="1:13" ht="71.25" customHeight="1" x14ac:dyDescent="0.2">
      <c r="A2" s="51" t="s">
        <v>1</v>
      </c>
      <c r="B2" s="63" t="s">
        <v>2</v>
      </c>
      <c r="C2" s="63" t="s">
        <v>3</v>
      </c>
      <c r="D2" s="63" t="s">
        <v>4</v>
      </c>
      <c r="E2" s="63" t="s">
        <v>5</v>
      </c>
      <c r="F2" s="49" t="s">
        <v>6</v>
      </c>
      <c r="G2" s="49" t="s">
        <v>7</v>
      </c>
      <c r="H2" s="63" t="s">
        <v>8</v>
      </c>
      <c r="I2" s="63" t="s">
        <v>9</v>
      </c>
      <c r="J2" s="49" t="s">
        <v>10</v>
      </c>
      <c r="K2" s="49" t="s">
        <v>11</v>
      </c>
      <c r="L2" s="63" t="s">
        <v>12</v>
      </c>
      <c r="M2" s="63" t="s">
        <v>13</v>
      </c>
    </row>
    <row r="3" spans="1:13" ht="15" x14ac:dyDescent="0.2">
      <c r="A3" s="52">
        <v>45413</v>
      </c>
      <c r="B3" s="40">
        <v>389465</v>
      </c>
      <c r="C3" s="40">
        <v>50862</v>
      </c>
      <c r="D3" s="40">
        <v>440327</v>
      </c>
      <c r="E3" s="40">
        <v>301094</v>
      </c>
      <c r="F3" s="40">
        <v>0</v>
      </c>
      <c r="G3" s="40">
        <v>0</v>
      </c>
      <c r="H3" s="40">
        <v>0</v>
      </c>
      <c r="I3" s="40">
        <v>0</v>
      </c>
      <c r="J3" s="40">
        <v>0</v>
      </c>
      <c r="K3" s="40">
        <v>301094</v>
      </c>
      <c r="L3" s="40">
        <v>139233</v>
      </c>
      <c r="M3" s="40" t="s">
        <v>82</v>
      </c>
    </row>
    <row r="4" spans="1:13" ht="15" x14ac:dyDescent="0.2">
      <c r="A4" s="52">
        <v>45414</v>
      </c>
      <c r="B4" s="40">
        <v>393618</v>
      </c>
      <c r="C4" s="40">
        <v>50774</v>
      </c>
      <c r="D4" s="40">
        <v>444392</v>
      </c>
      <c r="E4" s="40">
        <v>288875</v>
      </c>
      <c r="F4" s="40">
        <v>9585</v>
      </c>
      <c r="G4" s="40">
        <v>0</v>
      </c>
      <c r="H4" s="40">
        <v>0</v>
      </c>
      <c r="I4" s="40">
        <v>0</v>
      </c>
      <c r="J4" s="40">
        <v>0</v>
      </c>
      <c r="K4" s="40">
        <v>298460</v>
      </c>
      <c r="L4" s="40">
        <v>145932</v>
      </c>
      <c r="M4" s="40" t="s">
        <v>82</v>
      </c>
    </row>
    <row r="5" spans="1:13" ht="15" x14ac:dyDescent="0.2">
      <c r="A5" s="52">
        <v>45415</v>
      </c>
      <c r="B5" s="40">
        <v>386102</v>
      </c>
      <c r="C5" s="40">
        <v>50622</v>
      </c>
      <c r="D5" s="40">
        <v>436724</v>
      </c>
      <c r="E5" s="40">
        <v>299388</v>
      </c>
      <c r="F5" s="40">
        <v>0</v>
      </c>
      <c r="G5" s="40">
        <v>0</v>
      </c>
      <c r="H5" s="40">
        <v>0</v>
      </c>
      <c r="I5" s="40">
        <v>0</v>
      </c>
      <c r="J5" s="40">
        <v>0</v>
      </c>
      <c r="K5" s="40">
        <v>299388</v>
      </c>
      <c r="L5" s="40">
        <v>137336</v>
      </c>
      <c r="M5" s="40" t="s">
        <v>82</v>
      </c>
    </row>
    <row r="6" spans="1:13" ht="15" x14ac:dyDescent="0.2">
      <c r="A6" s="52">
        <v>45416</v>
      </c>
      <c r="B6" s="40">
        <v>389938</v>
      </c>
      <c r="C6" s="40">
        <v>50714</v>
      </c>
      <c r="D6" s="40">
        <v>440652</v>
      </c>
      <c r="E6" s="40">
        <v>286429</v>
      </c>
      <c r="F6" s="40">
        <v>8940</v>
      </c>
      <c r="G6" s="40">
        <v>0</v>
      </c>
      <c r="H6" s="40">
        <v>0</v>
      </c>
      <c r="I6" s="40">
        <v>0</v>
      </c>
      <c r="J6" s="40">
        <v>0</v>
      </c>
      <c r="K6" s="40">
        <v>295369</v>
      </c>
      <c r="L6" s="40">
        <v>145283</v>
      </c>
      <c r="M6" s="40" t="s">
        <v>82</v>
      </c>
    </row>
    <row r="7" spans="1:13" ht="15" x14ac:dyDescent="0.2">
      <c r="A7" s="52">
        <v>45417</v>
      </c>
      <c r="B7" s="40">
        <v>383095</v>
      </c>
      <c r="C7" s="40">
        <v>50698</v>
      </c>
      <c r="D7" s="40">
        <v>433793</v>
      </c>
      <c r="E7" s="40">
        <v>296141</v>
      </c>
      <c r="F7" s="40">
        <v>0</v>
      </c>
      <c r="G7" s="40">
        <v>0</v>
      </c>
      <c r="H7" s="40">
        <v>0</v>
      </c>
      <c r="I7" s="40">
        <v>0</v>
      </c>
      <c r="J7" s="40">
        <v>0</v>
      </c>
      <c r="K7" s="40">
        <v>296141</v>
      </c>
      <c r="L7" s="40">
        <v>137652</v>
      </c>
      <c r="M7" s="40" t="s">
        <v>82</v>
      </c>
    </row>
    <row r="8" spans="1:13" ht="15" x14ac:dyDescent="0.2">
      <c r="A8" s="52">
        <v>45418</v>
      </c>
      <c r="B8" s="40">
        <v>389455</v>
      </c>
      <c r="C8" s="40">
        <v>50518</v>
      </c>
      <c r="D8" s="40">
        <v>439973</v>
      </c>
      <c r="E8" s="40">
        <v>286197</v>
      </c>
      <c r="F8" s="40">
        <v>9030</v>
      </c>
      <c r="G8" s="40">
        <v>0</v>
      </c>
      <c r="H8" s="40">
        <v>0</v>
      </c>
      <c r="I8" s="40">
        <v>0</v>
      </c>
      <c r="J8" s="40">
        <v>0</v>
      </c>
      <c r="K8" s="40">
        <v>295227</v>
      </c>
      <c r="L8" s="40">
        <v>144746</v>
      </c>
      <c r="M8" s="40" t="s">
        <v>82</v>
      </c>
    </row>
    <row r="9" spans="1:13" ht="15" x14ac:dyDescent="0.2">
      <c r="A9" s="52">
        <v>45419</v>
      </c>
      <c r="B9" s="40">
        <v>387330</v>
      </c>
      <c r="C9" s="40">
        <v>50692</v>
      </c>
      <c r="D9" s="40">
        <v>438022</v>
      </c>
      <c r="E9" s="40">
        <v>296064</v>
      </c>
      <c r="F9" s="40">
        <v>0</v>
      </c>
      <c r="G9" s="40">
        <v>0</v>
      </c>
      <c r="H9" s="40">
        <v>0</v>
      </c>
      <c r="I9" s="40">
        <v>0</v>
      </c>
      <c r="J9" s="40">
        <v>0</v>
      </c>
      <c r="K9" s="40">
        <v>296064</v>
      </c>
      <c r="L9" s="40">
        <v>141958</v>
      </c>
      <c r="M9" s="40" t="s">
        <v>82</v>
      </c>
    </row>
    <row r="10" spans="1:13" ht="15" x14ac:dyDescent="0.2">
      <c r="A10" s="52">
        <v>45420</v>
      </c>
      <c r="B10" s="40">
        <v>389872</v>
      </c>
      <c r="C10" s="40">
        <v>50306</v>
      </c>
      <c r="D10" s="40">
        <v>440178</v>
      </c>
      <c r="E10" s="40">
        <v>227970</v>
      </c>
      <c r="F10" s="40">
        <v>67485</v>
      </c>
      <c r="G10" s="40">
        <v>0</v>
      </c>
      <c r="H10" s="40">
        <v>0</v>
      </c>
      <c r="I10" s="40">
        <v>0</v>
      </c>
      <c r="J10" s="40">
        <v>0</v>
      </c>
      <c r="K10" s="40">
        <v>295455</v>
      </c>
      <c r="L10" s="40">
        <v>144723</v>
      </c>
      <c r="M10" s="60" t="s">
        <v>83</v>
      </c>
    </row>
    <row r="11" spans="1:13" ht="15" x14ac:dyDescent="0.2">
      <c r="A11" s="52">
        <v>45421</v>
      </c>
      <c r="B11" s="40">
        <v>434119</v>
      </c>
      <c r="C11" s="40">
        <v>38631</v>
      </c>
      <c r="D11" s="40">
        <v>472750</v>
      </c>
      <c r="E11" s="40">
        <v>103631</v>
      </c>
      <c r="F11" s="40">
        <v>210645</v>
      </c>
      <c r="G11" s="40">
        <v>0</v>
      </c>
      <c r="H11" s="40">
        <v>0</v>
      </c>
      <c r="I11" s="40">
        <v>0</v>
      </c>
      <c r="J11" s="40">
        <v>0</v>
      </c>
      <c r="K11" s="40">
        <v>314276</v>
      </c>
      <c r="L11" s="40">
        <v>158474</v>
      </c>
      <c r="M11" s="66" t="s">
        <v>84</v>
      </c>
    </row>
    <row r="12" spans="1:13" ht="15" x14ac:dyDescent="0.2">
      <c r="A12" s="52">
        <v>45422</v>
      </c>
      <c r="B12" s="40">
        <v>468215</v>
      </c>
      <c r="C12" s="40">
        <v>19658</v>
      </c>
      <c r="D12" s="40">
        <v>487873</v>
      </c>
      <c r="E12" s="40">
        <v>232840</v>
      </c>
      <c r="F12" s="40">
        <v>135540</v>
      </c>
      <c r="G12" s="40">
        <v>0</v>
      </c>
      <c r="H12" s="40">
        <v>0</v>
      </c>
      <c r="I12" s="40">
        <v>0</v>
      </c>
      <c r="J12" s="40">
        <v>0</v>
      </c>
      <c r="K12" s="40">
        <v>368380</v>
      </c>
      <c r="L12" s="40">
        <v>119493</v>
      </c>
      <c r="M12" s="60" t="s">
        <v>83</v>
      </c>
    </row>
    <row r="13" spans="1:13" ht="15" x14ac:dyDescent="0.2">
      <c r="A13" s="52">
        <v>45423</v>
      </c>
      <c r="B13" s="40">
        <v>464108</v>
      </c>
      <c r="C13" s="40">
        <v>16668</v>
      </c>
      <c r="D13" s="40">
        <v>480776</v>
      </c>
      <c r="E13" s="40">
        <v>342589</v>
      </c>
      <c r="F13" s="40">
        <v>0</v>
      </c>
      <c r="G13" s="40">
        <v>0</v>
      </c>
      <c r="H13" s="40">
        <v>0</v>
      </c>
      <c r="I13" s="40">
        <v>0</v>
      </c>
      <c r="J13" s="40">
        <v>0</v>
      </c>
      <c r="K13" s="40">
        <v>342589</v>
      </c>
      <c r="L13" s="40">
        <v>138187</v>
      </c>
      <c r="M13" s="40" t="s">
        <v>82</v>
      </c>
    </row>
    <row r="14" spans="1:13" ht="15" x14ac:dyDescent="0.2">
      <c r="A14" s="52">
        <v>45424</v>
      </c>
      <c r="B14" s="40">
        <v>462071</v>
      </c>
      <c r="C14" s="40">
        <v>22649</v>
      </c>
      <c r="D14" s="40">
        <v>484720</v>
      </c>
      <c r="E14" s="40">
        <v>344800</v>
      </c>
      <c r="F14" s="40">
        <v>0</v>
      </c>
      <c r="G14" s="40">
        <v>0</v>
      </c>
      <c r="H14" s="40">
        <v>0</v>
      </c>
      <c r="I14" s="40">
        <v>0</v>
      </c>
      <c r="J14" s="40">
        <v>0</v>
      </c>
      <c r="K14" s="40">
        <v>344800</v>
      </c>
      <c r="L14" s="40">
        <v>139920</v>
      </c>
      <c r="M14" s="40" t="s">
        <v>82</v>
      </c>
    </row>
    <row r="15" spans="1:13" ht="15" x14ac:dyDescent="0.2">
      <c r="A15" s="52">
        <v>45425</v>
      </c>
      <c r="B15" s="40">
        <v>456690</v>
      </c>
      <c r="C15" s="40">
        <v>37465</v>
      </c>
      <c r="D15" s="40">
        <v>494155</v>
      </c>
      <c r="E15" s="40">
        <v>293183</v>
      </c>
      <c r="F15" s="40">
        <v>72525</v>
      </c>
      <c r="G15" s="40">
        <v>0</v>
      </c>
      <c r="H15" s="40">
        <v>0</v>
      </c>
      <c r="I15" s="40">
        <v>0</v>
      </c>
      <c r="J15" s="40">
        <v>0</v>
      </c>
      <c r="K15" s="40">
        <v>365708</v>
      </c>
      <c r="L15" s="40">
        <v>128447</v>
      </c>
      <c r="M15" s="60" t="s">
        <v>83</v>
      </c>
    </row>
    <row r="16" spans="1:13" ht="15" x14ac:dyDescent="0.2">
      <c r="A16" s="52">
        <v>45426</v>
      </c>
      <c r="B16" s="40">
        <v>454210</v>
      </c>
      <c r="C16" s="40">
        <v>40527</v>
      </c>
      <c r="D16" s="40">
        <v>494737</v>
      </c>
      <c r="E16" s="40">
        <v>343577</v>
      </c>
      <c r="F16" s="40">
        <v>0</v>
      </c>
      <c r="G16" s="40">
        <v>0</v>
      </c>
      <c r="H16" s="40">
        <v>0</v>
      </c>
      <c r="I16" s="40">
        <v>0</v>
      </c>
      <c r="J16" s="40">
        <v>0</v>
      </c>
      <c r="K16" s="40">
        <v>343577</v>
      </c>
      <c r="L16" s="40">
        <v>151160</v>
      </c>
      <c r="M16" s="40" t="s">
        <v>82</v>
      </c>
    </row>
    <row r="17" spans="1:13" ht="15" x14ac:dyDescent="0.2">
      <c r="A17" s="52">
        <v>45427</v>
      </c>
      <c r="B17" s="40">
        <v>452513</v>
      </c>
      <c r="C17" s="40">
        <v>44490</v>
      </c>
      <c r="D17" s="40">
        <v>497003</v>
      </c>
      <c r="E17" s="40">
        <v>343159</v>
      </c>
      <c r="F17" s="40">
        <v>0</v>
      </c>
      <c r="G17" s="40">
        <v>0</v>
      </c>
      <c r="H17" s="40">
        <v>0</v>
      </c>
      <c r="I17" s="40">
        <v>0</v>
      </c>
      <c r="J17" s="40">
        <v>0</v>
      </c>
      <c r="K17" s="40">
        <v>343159</v>
      </c>
      <c r="L17" s="40">
        <v>153844</v>
      </c>
      <c r="M17" s="40" t="s">
        <v>82</v>
      </c>
    </row>
    <row r="18" spans="1:13" ht="15" x14ac:dyDescent="0.2">
      <c r="A18" s="52">
        <v>45428</v>
      </c>
      <c r="B18" s="40">
        <v>447697</v>
      </c>
      <c r="C18" s="40">
        <v>46405</v>
      </c>
      <c r="D18" s="40">
        <v>494102</v>
      </c>
      <c r="E18" s="40">
        <v>344115</v>
      </c>
      <c r="F18" s="40">
        <v>0</v>
      </c>
      <c r="G18" s="40">
        <v>0</v>
      </c>
      <c r="H18" s="40">
        <v>0</v>
      </c>
      <c r="I18" s="40">
        <v>0</v>
      </c>
      <c r="J18" s="40">
        <v>0</v>
      </c>
      <c r="K18" s="40">
        <v>344115</v>
      </c>
      <c r="L18" s="40">
        <v>149987</v>
      </c>
      <c r="M18" s="40" t="s">
        <v>82</v>
      </c>
    </row>
    <row r="19" spans="1:13" ht="15" x14ac:dyDescent="0.2">
      <c r="A19" s="52">
        <v>45429</v>
      </c>
      <c r="B19" s="40">
        <v>445457</v>
      </c>
      <c r="C19" s="40">
        <v>48486</v>
      </c>
      <c r="D19" s="40">
        <v>493943</v>
      </c>
      <c r="E19" s="40">
        <v>345351</v>
      </c>
      <c r="F19" s="40">
        <v>0</v>
      </c>
      <c r="G19" s="40">
        <v>0</v>
      </c>
      <c r="H19" s="40">
        <v>0</v>
      </c>
      <c r="I19" s="40">
        <v>0</v>
      </c>
      <c r="J19" s="40">
        <v>0</v>
      </c>
      <c r="K19" s="40">
        <v>345351</v>
      </c>
      <c r="L19" s="40">
        <v>148592</v>
      </c>
      <c r="M19" s="40" t="s">
        <v>82</v>
      </c>
    </row>
    <row r="20" spans="1:13" ht="15" x14ac:dyDescent="0.2">
      <c r="A20" s="52">
        <v>45430</v>
      </c>
      <c r="B20" s="40">
        <v>443988</v>
      </c>
      <c r="C20" s="40">
        <v>51755</v>
      </c>
      <c r="D20" s="40">
        <v>495743</v>
      </c>
      <c r="E20" s="40">
        <v>347472</v>
      </c>
      <c r="F20" s="40">
        <v>0</v>
      </c>
      <c r="G20" s="40">
        <v>0</v>
      </c>
      <c r="H20" s="40">
        <v>0</v>
      </c>
      <c r="I20" s="40">
        <v>0</v>
      </c>
      <c r="J20" s="40">
        <v>0</v>
      </c>
      <c r="K20" s="40">
        <v>347472</v>
      </c>
      <c r="L20" s="40">
        <v>148271</v>
      </c>
      <c r="M20" s="40" t="s">
        <v>82</v>
      </c>
    </row>
    <row r="21" spans="1:13" ht="15" x14ac:dyDescent="0.2">
      <c r="A21" s="52">
        <v>45431</v>
      </c>
      <c r="B21" s="40">
        <v>442252</v>
      </c>
      <c r="C21" s="40">
        <v>55733</v>
      </c>
      <c r="D21" s="40">
        <v>497985</v>
      </c>
      <c r="E21" s="40">
        <v>348665</v>
      </c>
      <c r="F21" s="40">
        <v>0</v>
      </c>
      <c r="G21" s="40">
        <v>0</v>
      </c>
      <c r="H21" s="40">
        <v>0</v>
      </c>
      <c r="I21" s="40">
        <v>0</v>
      </c>
      <c r="J21" s="40">
        <v>0</v>
      </c>
      <c r="K21" s="40">
        <v>348665</v>
      </c>
      <c r="L21" s="40">
        <v>149320</v>
      </c>
      <c r="M21" s="40" t="s">
        <v>82</v>
      </c>
    </row>
    <row r="22" spans="1:13" ht="15" x14ac:dyDescent="0.2">
      <c r="A22" s="52">
        <v>45432</v>
      </c>
      <c r="B22" s="40">
        <v>439823</v>
      </c>
      <c r="C22" s="40">
        <v>59093</v>
      </c>
      <c r="D22" s="40">
        <v>498916</v>
      </c>
      <c r="E22" s="40">
        <v>328704</v>
      </c>
      <c r="F22" s="40">
        <v>18465</v>
      </c>
      <c r="G22" s="40">
        <v>0</v>
      </c>
      <c r="H22" s="40">
        <v>0</v>
      </c>
      <c r="I22" s="40">
        <v>0</v>
      </c>
      <c r="J22" s="40">
        <v>0</v>
      </c>
      <c r="K22" s="40">
        <v>347169</v>
      </c>
      <c r="L22" s="40">
        <v>151747</v>
      </c>
      <c r="M22" s="60" t="s">
        <v>83</v>
      </c>
    </row>
    <row r="23" spans="1:13" ht="15" x14ac:dyDescent="0.2">
      <c r="A23" s="52">
        <v>45433</v>
      </c>
      <c r="B23" s="40">
        <v>439136</v>
      </c>
      <c r="C23" s="40">
        <v>57356</v>
      </c>
      <c r="D23" s="40">
        <v>496492</v>
      </c>
      <c r="E23" s="40">
        <v>260450</v>
      </c>
      <c r="F23" s="40">
        <v>0</v>
      </c>
      <c r="G23" s="40">
        <v>0</v>
      </c>
      <c r="H23" s="40">
        <v>0</v>
      </c>
      <c r="I23" s="40">
        <v>0</v>
      </c>
      <c r="J23" s="40">
        <v>0</v>
      </c>
      <c r="K23" s="40">
        <v>260450</v>
      </c>
      <c r="L23" s="40">
        <v>236042</v>
      </c>
      <c r="M23" s="60" t="s">
        <v>83</v>
      </c>
    </row>
    <row r="24" spans="1:13" ht="15" x14ac:dyDescent="0.2">
      <c r="A24" s="52">
        <v>45434</v>
      </c>
      <c r="B24" s="40">
        <v>437665</v>
      </c>
      <c r="C24" s="40">
        <v>56677</v>
      </c>
      <c r="D24" s="40">
        <v>494342</v>
      </c>
      <c r="E24" s="40">
        <v>327262</v>
      </c>
      <c r="F24" s="40">
        <v>8580</v>
      </c>
      <c r="G24" s="40">
        <v>0</v>
      </c>
      <c r="H24" s="40">
        <v>0</v>
      </c>
      <c r="I24" s="40">
        <v>0</v>
      </c>
      <c r="J24" s="40">
        <v>0</v>
      </c>
      <c r="K24" s="40">
        <v>335842</v>
      </c>
      <c r="L24" s="40">
        <v>158500</v>
      </c>
      <c r="M24" s="40" t="s">
        <v>82</v>
      </c>
    </row>
    <row r="25" spans="1:13" ht="15" x14ac:dyDescent="0.2">
      <c r="A25" s="52">
        <v>45435</v>
      </c>
      <c r="B25" s="40">
        <v>435567</v>
      </c>
      <c r="C25" s="40">
        <v>56512</v>
      </c>
      <c r="D25" s="40">
        <v>492079</v>
      </c>
      <c r="E25" s="40">
        <v>335188</v>
      </c>
      <c r="F25" s="40">
        <v>0</v>
      </c>
      <c r="G25" s="40">
        <v>0</v>
      </c>
      <c r="H25" s="40">
        <v>0</v>
      </c>
      <c r="I25" s="40">
        <v>0</v>
      </c>
      <c r="J25" s="40">
        <v>0</v>
      </c>
      <c r="K25" s="40">
        <v>335188</v>
      </c>
      <c r="L25" s="40">
        <v>156891</v>
      </c>
      <c r="M25" s="40" t="s">
        <v>82</v>
      </c>
    </row>
    <row r="26" spans="1:13" ht="15" x14ac:dyDescent="0.2">
      <c r="A26" s="52">
        <v>45436</v>
      </c>
      <c r="B26" s="40">
        <v>435472</v>
      </c>
      <c r="C26" s="40">
        <v>56327</v>
      </c>
      <c r="D26" s="40">
        <v>491799</v>
      </c>
      <c r="E26" s="40">
        <v>326238</v>
      </c>
      <c r="F26" s="40">
        <v>8505</v>
      </c>
      <c r="G26" s="40">
        <v>0</v>
      </c>
      <c r="H26" s="40">
        <v>0</v>
      </c>
      <c r="I26" s="40">
        <v>0</v>
      </c>
      <c r="J26" s="40">
        <v>0</v>
      </c>
      <c r="K26" s="40">
        <v>334743</v>
      </c>
      <c r="L26" s="40">
        <v>157056</v>
      </c>
      <c r="M26" s="40" t="s">
        <v>82</v>
      </c>
    </row>
    <row r="27" spans="1:13" ht="15" x14ac:dyDescent="0.2">
      <c r="A27" s="52">
        <v>45437</v>
      </c>
      <c r="B27" s="40">
        <v>435475</v>
      </c>
      <c r="C27" s="40">
        <v>56166</v>
      </c>
      <c r="D27" s="40">
        <v>491641</v>
      </c>
      <c r="E27" s="40">
        <v>334160</v>
      </c>
      <c r="F27" s="40">
        <v>0</v>
      </c>
      <c r="G27" s="40">
        <v>0</v>
      </c>
      <c r="H27" s="40">
        <v>0</v>
      </c>
      <c r="I27" s="40">
        <v>0</v>
      </c>
      <c r="J27" s="40">
        <v>0</v>
      </c>
      <c r="K27" s="40">
        <v>334160</v>
      </c>
      <c r="L27" s="40">
        <v>157481</v>
      </c>
      <c r="M27" s="40" t="s">
        <v>82</v>
      </c>
    </row>
    <row r="28" spans="1:13" ht="15" x14ac:dyDescent="0.2">
      <c r="A28" s="52">
        <v>45438</v>
      </c>
      <c r="B28" s="40">
        <v>431644</v>
      </c>
      <c r="C28" s="40">
        <v>56351</v>
      </c>
      <c r="D28" s="40">
        <v>487995</v>
      </c>
      <c r="E28" s="40">
        <v>326112</v>
      </c>
      <c r="F28" s="40">
        <v>8700</v>
      </c>
      <c r="G28" s="40">
        <v>0</v>
      </c>
      <c r="H28" s="40">
        <v>0</v>
      </c>
      <c r="I28" s="40">
        <v>0</v>
      </c>
      <c r="J28" s="40">
        <v>0</v>
      </c>
      <c r="K28" s="40">
        <v>334812</v>
      </c>
      <c r="L28" s="40">
        <v>153183</v>
      </c>
      <c r="M28" s="40" t="s">
        <v>82</v>
      </c>
    </row>
    <row r="29" spans="1:13" ht="15" x14ac:dyDescent="0.2">
      <c r="A29" s="52">
        <v>45439</v>
      </c>
      <c r="B29" s="40">
        <v>430680</v>
      </c>
      <c r="C29" s="40">
        <v>55577</v>
      </c>
      <c r="D29" s="40">
        <v>486257</v>
      </c>
      <c r="E29" s="40">
        <v>335253</v>
      </c>
      <c r="F29" s="40">
        <v>0</v>
      </c>
      <c r="G29" s="40">
        <v>0</v>
      </c>
      <c r="H29" s="40">
        <v>0</v>
      </c>
      <c r="I29" s="40">
        <v>0</v>
      </c>
      <c r="J29" s="40">
        <v>0</v>
      </c>
      <c r="K29" s="40">
        <v>335253</v>
      </c>
      <c r="L29" s="40">
        <v>151004</v>
      </c>
      <c r="M29" s="40" t="s">
        <v>82</v>
      </c>
    </row>
    <row r="30" spans="1:13" ht="15" x14ac:dyDescent="0.2">
      <c r="A30" s="52">
        <v>45440</v>
      </c>
      <c r="B30" s="40">
        <v>430723</v>
      </c>
      <c r="C30" s="40">
        <v>55246</v>
      </c>
      <c r="D30" s="40">
        <v>485969</v>
      </c>
      <c r="E30" s="40">
        <v>327977</v>
      </c>
      <c r="F30" s="40">
        <v>8550</v>
      </c>
      <c r="G30" s="40">
        <v>0</v>
      </c>
      <c r="H30" s="40">
        <v>0</v>
      </c>
      <c r="I30" s="40">
        <v>0</v>
      </c>
      <c r="J30" s="40">
        <v>0</v>
      </c>
      <c r="K30" s="40">
        <v>336527</v>
      </c>
      <c r="L30" s="40">
        <v>149442</v>
      </c>
      <c r="M30" s="40" t="s">
        <v>82</v>
      </c>
    </row>
    <row r="31" spans="1:13" ht="15" x14ac:dyDescent="0.2">
      <c r="A31" s="52">
        <v>45441</v>
      </c>
      <c r="B31" s="40">
        <v>428292</v>
      </c>
      <c r="C31" s="40">
        <v>55478</v>
      </c>
      <c r="D31" s="40">
        <v>483770</v>
      </c>
      <c r="E31" s="40">
        <v>312776</v>
      </c>
      <c r="F31" s="40">
        <v>29445</v>
      </c>
      <c r="G31" s="40">
        <v>0</v>
      </c>
      <c r="H31" s="40">
        <v>0</v>
      </c>
      <c r="I31" s="40">
        <v>0</v>
      </c>
      <c r="J31" s="40">
        <v>0</v>
      </c>
      <c r="K31" s="40">
        <v>342221</v>
      </c>
      <c r="L31" s="40">
        <v>141549</v>
      </c>
      <c r="M31" s="60" t="s">
        <v>83</v>
      </c>
    </row>
    <row r="32" spans="1:13" ht="15" x14ac:dyDescent="0.2">
      <c r="A32" s="52">
        <v>45442</v>
      </c>
      <c r="B32" s="40">
        <v>426919</v>
      </c>
      <c r="C32" s="40">
        <v>55519</v>
      </c>
      <c r="D32" s="40">
        <v>482438</v>
      </c>
      <c r="E32" s="40">
        <v>325618</v>
      </c>
      <c r="F32" s="40">
        <v>12900</v>
      </c>
      <c r="G32" s="40">
        <v>0</v>
      </c>
      <c r="H32" s="40">
        <v>0</v>
      </c>
      <c r="I32" s="40">
        <v>0</v>
      </c>
      <c r="J32" s="40">
        <v>0</v>
      </c>
      <c r="K32" s="40">
        <v>338518</v>
      </c>
      <c r="L32" s="40">
        <v>143920</v>
      </c>
      <c r="M32" s="60" t="s">
        <v>83</v>
      </c>
    </row>
    <row r="33" spans="1:13" ht="15" x14ac:dyDescent="0.2">
      <c r="A33" s="52">
        <v>45443</v>
      </c>
      <c r="B33" s="40">
        <v>425448</v>
      </c>
      <c r="C33" s="40">
        <v>55778</v>
      </c>
      <c r="D33" s="40">
        <v>481226</v>
      </c>
      <c r="E33" s="40">
        <v>335210</v>
      </c>
      <c r="F33" s="40">
        <v>0</v>
      </c>
      <c r="G33" s="40">
        <v>0</v>
      </c>
      <c r="H33" s="40">
        <v>0</v>
      </c>
      <c r="I33" s="40">
        <v>0</v>
      </c>
      <c r="J33" s="40">
        <v>0</v>
      </c>
      <c r="K33" s="40">
        <v>335210</v>
      </c>
      <c r="L33" s="40">
        <v>146016</v>
      </c>
      <c r="M33" s="40" t="s">
        <v>82</v>
      </c>
    </row>
    <row r="34" spans="1:13" s="41" customFormat="1" ht="30" customHeight="1" x14ac:dyDescent="0.25">
      <c r="A34" s="55" t="s">
        <v>14</v>
      </c>
      <c r="B34" s="42">
        <v>13277039</v>
      </c>
      <c r="C34" s="42">
        <v>1503733</v>
      </c>
      <c r="D34" s="42">
        <v>14780772</v>
      </c>
      <c r="E34" s="42">
        <v>9546488</v>
      </c>
      <c r="F34" s="42">
        <v>608895</v>
      </c>
      <c r="G34" s="42">
        <v>0</v>
      </c>
      <c r="H34" s="42">
        <v>0</v>
      </c>
      <c r="I34" s="42">
        <v>0</v>
      </c>
      <c r="J34" s="42">
        <v>0</v>
      </c>
      <c r="K34" s="42">
        <v>10155383</v>
      </c>
      <c r="L34" s="42">
        <v>4625389</v>
      </c>
      <c r="M34" s="56"/>
    </row>
    <row r="35" spans="1:13" ht="30" customHeight="1" x14ac:dyDescent="0.2">
      <c r="A35" s="67"/>
      <c r="B35" s="67"/>
      <c r="C35" s="67"/>
      <c r="D35" s="67"/>
      <c r="E35" s="67"/>
      <c r="F35" s="67"/>
      <c r="G35" s="67"/>
      <c r="H35" s="67"/>
      <c r="I35" s="67"/>
      <c r="J35" s="67"/>
      <c r="K35" s="67"/>
      <c r="L35" s="67"/>
      <c r="M35" s="67"/>
    </row>
    <row r="36" spans="1:13" ht="30" customHeight="1" x14ac:dyDescent="0.2">
      <c r="A36" s="71" t="s">
        <v>15</v>
      </c>
      <c r="B36" s="72"/>
      <c r="C36" s="73"/>
      <c r="D36" s="43">
        <v>14780772</v>
      </c>
      <c r="E36" s="74"/>
      <c r="F36" s="75"/>
      <c r="G36" s="75"/>
      <c r="H36" s="75"/>
      <c r="I36" s="75"/>
      <c r="J36" s="75"/>
      <c r="K36" s="75"/>
      <c r="L36" s="75"/>
      <c r="M36" s="76"/>
    </row>
    <row r="37" spans="1:13" ht="30" customHeight="1" x14ac:dyDescent="0.2">
      <c r="A37" s="82" t="s">
        <v>16</v>
      </c>
      <c r="B37" s="83"/>
      <c r="C37" s="84"/>
      <c r="D37" s="53">
        <v>45.36052367493118</v>
      </c>
      <c r="E37" s="77"/>
      <c r="F37" s="122"/>
      <c r="G37" s="122"/>
      <c r="H37" s="122"/>
      <c r="I37" s="122"/>
      <c r="J37" s="122"/>
      <c r="K37" s="122"/>
      <c r="L37" s="122"/>
      <c r="M37" s="78"/>
    </row>
    <row r="38" spans="1:13" ht="30" customHeight="1" x14ac:dyDescent="0.2">
      <c r="A38" s="82" t="s">
        <v>17</v>
      </c>
      <c r="B38" s="83"/>
      <c r="C38" s="84"/>
      <c r="D38" s="54">
        <v>331.11048387096776</v>
      </c>
      <c r="E38" s="77"/>
      <c r="F38" s="122"/>
      <c r="G38" s="122"/>
      <c r="H38" s="122"/>
      <c r="I38" s="122"/>
      <c r="J38" s="122"/>
      <c r="K38" s="122"/>
      <c r="L38" s="122"/>
      <c r="M38" s="78"/>
    </row>
    <row r="39" spans="1:13" ht="30" customHeight="1" x14ac:dyDescent="0.2">
      <c r="A39" s="71" t="s">
        <v>18</v>
      </c>
      <c r="B39" s="72"/>
      <c r="C39" s="73"/>
      <c r="D39" s="43">
        <v>9546488</v>
      </c>
      <c r="E39" s="77"/>
      <c r="F39" s="122"/>
      <c r="G39" s="122"/>
      <c r="H39" s="122"/>
      <c r="I39" s="122"/>
      <c r="J39" s="122"/>
      <c r="K39" s="122"/>
      <c r="L39" s="122"/>
      <c r="M39" s="78"/>
    </row>
    <row r="40" spans="1:13" ht="30" customHeight="1" x14ac:dyDescent="0.2">
      <c r="A40" s="71" t="s">
        <v>19</v>
      </c>
      <c r="B40" s="72"/>
      <c r="C40" s="73"/>
      <c r="D40" s="43">
        <v>608895</v>
      </c>
      <c r="E40" s="77"/>
      <c r="F40" s="122"/>
      <c r="G40" s="122"/>
      <c r="H40" s="122"/>
      <c r="I40" s="122"/>
      <c r="J40" s="122"/>
      <c r="K40" s="122"/>
      <c r="L40" s="122"/>
      <c r="M40" s="78"/>
    </row>
    <row r="41" spans="1:13" ht="19.5" customHeight="1" x14ac:dyDescent="0.2">
      <c r="A41" s="71"/>
      <c r="B41" s="72"/>
      <c r="C41" s="72"/>
      <c r="D41" s="73"/>
      <c r="E41" s="77"/>
      <c r="F41" s="122"/>
      <c r="G41" s="122"/>
      <c r="H41" s="122"/>
      <c r="I41" s="122"/>
      <c r="J41" s="122"/>
      <c r="K41" s="122"/>
      <c r="L41" s="122"/>
      <c r="M41" s="78"/>
    </row>
    <row r="42" spans="1:13" ht="30" customHeight="1" x14ac:dyDescent="0.2">
      <c r="A42" s="86" t="s">
        <v>20</v>
      </c>
      <c r="B42" s="87"/>
      <c r="C42" s="88"/>
      <c r="D42" s="64">
        <v>236042</v>
      </c>
      <c r="E42" s="77"/>
      <c r="F42" s="122"/>
      <c r="G42" s="122"/>
      <c r="H42" s="122"/>
      <c r="I42" s="122"/>
      <c r="J42" s="122"/>
      <c r="K42" s="122"/>
      <c r="L42" s="122"/>
      <c r="M42" s="78"/>
    </row>
    <row r="43" spans="1:13" ht="30" customHeight="1" x14ac:dyDescent="0.2">
      <c r="A43" s="92" t="s">
        <v>21</v>
      </c>
      <c r="B43" s="93"/>
      <c r="C43" s="94"/>
      <c r="D43" s="58">
        <v>3209780</v>
      </c>
      <c r="E43" s="77"/>
      <c r="F43" s="122"/>
      <c r="G43" s="122"/>
      <c r="H43" s="122"/>
      <c r="I43" s="122"/>
      <c r="J43" s="122"/>
      <c r="K43" s="122"/>
      <c r="L43" s="122"/>
      <c r="M43" s="78"/>
    </row>
    <row r="44" spans="1:13" ht="30" customHeight="1" x14ac:dyDescent="0.2">
      <c r="A44" s="95" t="s">
        <v>22</v>
      </c>
      <c r="B44" s="96"/>
      <c r="C44" s="97"/>
      <c r="D44" s="42">
        <v>1179567</v>
      </c>
      <c r="E44" s="79"/>
      <c r="F44" s="80"/>
      <c r="G44" s="80"/>
      <c r="H44" s="80"/>
      <c r="I44" s="80"/>
      <c r="J44" s="80"/>
      <c r="K44" s="80"/>
      <c r="L44" s="80"/>
      <c r="M44" s="81"/>
    </row>
    <row r="45" spans="1:13" ht="51" customHeight="1" x14ac:dyDescent="0.2">
      <c r="A45" s="118" t="s">
        <v>81</v>
      </c>
      <c r="B45" s="96"/>
      <c r="C45" s="97"/>
      <c r="D45" s="42">
        <v>4625389</v>
      </c>
      <c r="E45" s="119" t="s">
        <v>60</v>
      </c>
      <c r="F45" s="120"/>
      <c r="G45" s="120"/>
      <c r="H45" s="120"/>
      <c r="I45" s="120"/>
      <c r="J45" s="120"/>
      <c r="K45" s="120"/>
      <c r="L45" s="120"/>
      <c r="M45" s="121"/>
    </row>
    <row r="46" spans="1:13" s="41" customFormat="1" ht="30" customHeight="1" x14ac:dyDescent="0.25">
      <c r="A46" s="91" t="s">
        <v>23</v>
      </c>
      <c r="B46" s="91"/>
      <c r="C46" s="91"/>
      <c r="D46" s="91"/>
      <c r="E46" s="91"/>
      <c r="F46" s="91"/>
      <c r="G46" s="91"/>
      <c r="H46" s="91"/>
      <c r="I46" s="91"/>
      <c r="J46" s="91"/>
      <c r="K46" s="91"/>
      <c r="L46" s="91"/>
      <c r="M46" s="91"/>
    </row>
    <row r="47" spans="1:13" ht="45" customHeight="1" x14ac:dyDescent="0.2">
      <c r="A47" s="90" t="s">
        <v>73</v>
      </c>
      <c r="B47" s="90"/>
      <c r="C47" s="90"/>
      <c r="D47" s="90"/>
      <c r="E47" s="90"/>
      <c r="F47" s="90"/>
      <c r="G47" s="90"/>
      <c r="H47" s="90"/>
      <c r="I47" s="90"/>
      <c r="J47" s="90"/>
      <c r="K47" s="90"/>
      <c r="L47" s="90"/>
      <c r="M47" s="90"/>
    </row>
    <row r="48" spans="1:13" ht="45" customHeight="1" x14ac:dyDescent="0.2">
      <c r="A48" s="98" t="s">
        <v>74</v>
      </c>
      <c r="B48" s="99"/>
      <c r="C48" s="99"/>
      <c r="D48" s="99"/>
      <c r="E48" s="99"/>
      <c r="F48" s="99"/>
      <c r="G48" s="99"/>
      <c r="H48" s="99"/>
      <c r="I48" s="99"/>
      <c r="J48" s="99"/>
      <c r="K48" s="99"/>
      <c r="L48" s="99"/>
      <c r="M48" s="100"/>
    </row>
    <row r="49" spans="1:13" ht="45" customHeight="1" x14ac:dyDescent="0.2">
      <c r="A49" s="90" t="s">
        <v>75</v>
      </c>
      <c r="B49" s="90"/>
      <c r="C49" s="90"/>
      <c r="D49" s="90"/>
      <c r="E49" s="90"/>
      <c r="F49" s="90"/>
      <c r="G49" s="90"/>
      <c r="H49" s="90"/>
      <c r="I49" s="90"/>
      <c r="J49" s="90"/>
      <c r="K49" s="90"/>
      <c r="L49" s="90"/>
      <c r="M49" s="90"/>
    </row>
    <row r="50" spans="1:13" ht="45" customHeight="1" x14ac:dyDescent="0.2">
      <c r="A50" s="90" t="s">
        <v>76</v>
      </c>
      <c r="B50" s="90"/>
      <c r="C50" s="90"/>
      <c r="D50" s="90"/>
      <c r="E50" s="90"/>
      <c r="F50" s="90"/>
      <c r="G50" s="90"/>
      <c r="H50" s="90"/>
      <c r="I50" s="90"/>
      <c r="J50" s="90"/>
      <c r="K50" s="90"/>
      <c r="L50" s="90"/>
      <c r="M50" s="90"/>
    </row>
    <row r="51" spans="1:13" ht="45" customHeight="1" x14ac:dyDescent="0.2">
      <c r="A51" s="90" t="s">
        <v>77</v>
      </c>
      <c r="B51" s="90"/>
      <c r="C51" s="90"/>
      <c r="D51" s="90"/>
      <c r="E51" s="90"/>
      <c r="F51" s="90"/>
      <c r="G51" s="90"/>
      <c r="H51" s="90"/>
      <c r="I51" s="90"/>
      <c r="J51" s="90"/>
      <c r="K51" s="90"/>
      <c r="L51" s="90"/>
      <c r="M51" s="90"/>
    </row>
    <row r="52" spans="1:13" ht="45.6" customHeight="1" x14ac:dyDescent="0.2">
      <c r="A52" s="89" t="s">
        <v>78</v>
      </c>
      <c r="B52" s="89"/>
      <c r="C52" s="89"/>
      <c r="D52" s="89"/>
      <c r="E52" s="89"/>
      <c r="F52" s="89"/>
      <c r="G52" s="89"/>
      <c r="H52" s="89"/>
      <c r="I52" s="89"/>
      <c r="J52" s="89"/>
      <c r="K52" s="89"/>
      <c r="L52" s="89"/>
      <c r="M52" s="89"/>
    </row>
    <row r="53" spans="1:13" ht="60" customHeight="1" x14ac:dyDescent="0.2">
      <c r="A53" s="85" t="s">
        <v>79</v>
      </c>
      <c r="B53" s="85"/>
      <c r="C53" s="85"/>
      <c r="D53" s="85"/>
      <c r="E53" s="85"/>
      <c r="F53" s="85"/>
      <c r="G53" s="85"/>
      <c r="H53" s="85"/>
      <c r="I53" s="85"/>
      <c r="J53" s="85"/>
      <c r="K53" s="85"/>
      <c r="L53" s="85"/>
      <c r="M53" s="85"/>
    </row>
    <row r="54" spans="1:13" ht="60" customHeight="1" x14ac:dyDescent="0.2">
      <c r="A54" s="85" t="s">
        <v>80</v>
      </c>
      <c r="B54" s="85"/>
      <c r="C54" s="85"/>
      <c r="D54" s="85"/>
      <c r="E54" s="85"/>
      <c r="F54" s="85"/>
      <c r="G54" s="85"/>
      <c r="H54" s="85"/>
      <c r="I54" s="85"/>
      <c r="J54" s="85"/>
      <c r="K54" s="85"/>
      <c r="L54" s="85"/>
      <c r="M54" s="85"/>
    </row>
  </sheetData>
  <mergeCells count="23">
    <mergeCell ref="E45:M45"/>
    <mergeCell ref="E36:M44"/>
    <mergeCell ref="A41:D41"/>
    <mergeCell ref="A54:M54"/>
    <mergeCell ref="A53:M53"/>
    <mergeCell ref="A42:C42"/>
    <mergeCell ref="A52:M52"/>
    <mergeCell ref="A51:M51"/>
    <mergeCell ref="A50:M50"/>
    <mergeCell ref="A46:M46"/>
    <mergeCell ref="A49:M49"/>
    <mergeCell ref="A43:C43"/>
    <mergeCell ref="A44:C44"/>
    <mergeCell ref="A47:M47"/>
    <mergeCell ref="A48:M48"/>
    <mergeCell ref="A45:C45"/>
    <mergeCell ref="A35:M35"/>
    <mergeCell ref="A1:M1"/>
    <mergeCell ref="A39:C39"/>
    <mergeCell ref="A40:C40"/>
    <mergeCell ref="A36:C36"/>
    <mergeCell ref="A37:C37"/>
    <mergeCell ref="A38:C38"/>
  </mergeCells>
  <phoneticPr fontId="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L41"/>
  <sheetViews>
    <sheetView zoomScaleNormal="100" workbookViewId="0"/>
  </sheetViews>
  <sheetFormatPr defaultColWidth="9.140625" defaultRowHeight="15" x14ac:dyDescent="0.2"/>
  <cols>
    <col min="1" max="1" width="18.28515625" style="3" customWidth="1"/>
    <col min="2" max="2" width="25.7109375" style="20" customWidth="1"/>
    <col min="3" max="10" width="25.7109375" style="21" customWidth="1"/>
    <col min="11" max="11" width="21" style="1" customWidth="1"/>
    <col min="12" max="12" width="17.28515625" style="1" customWidth="1"/>
    <col min="13" max="16384" width="9.140625" style="1"/>
  </cols>
  <sheetData>
    <row r="1" spans="1:12" ht="20.25" x14ac:dyDescent="0.3">
      <c r="A1" s="44" t="s">
        <v>24</v>
      </c>
      <c r="B1" s="44"/>
      <c r="C1" s="44"/>
      <c r="D1" s="44"/>
      <c r="E1" s="44"/>
      <c r="F1" s="44"/>
      <c r="G1" s="44"/>
      <c r="H1" s="44"/>
      <c r="I1" s="44"/>
      <c r="J1" s="44"/>
      <c r="K1" s="44"/>
      <c r="L1" s="45"/>
    </row>
    <row r="2" spans="1:12" ht="18" x14ac:dyDescent="0.25">
      <c r="A2" s="107" t="s">
        <v>25</v>
      </c>
      <c r="B2" s="107"/>
      <c r="C2" s="107"/>
      <c r="D2" s="107"/>
      <c r="E2" s="107"/>
      <c r="F2" s="107"/>
      <c r="G2" s="107"/>
      <c r="H2" s="107"/>
      <c r="I2" s="107"/>
      <c r="J2" s="107"/>
      <c r="K2" s="107"/>
    </row>
    <row r="3" spans="1:12" x14ac:dyDescent="0.2">
      <c r="A3" s="3" t="s">
        <v>26</v>
      </c>
      <c r="B3" s="20">
        <v>2024</v>
      </c>
      <c r="C3" s="20"/>
    </row>
    <row r="4" spans="1:12" x14ac:dyDescent="0.2">
      <c r="A4" s="3" t="s">
        <v>27</v>
      </c>
      <c r="B4" s="22">
        <v>45417</v>
      </c>
      <c r="C4" s="22"/>
    </row>
    <row r="5" spans="1:12" ht="80.099999999999994" customHeight="1" x14ac:dyDescent="0.2">
      <c r="A5" s="48" t="s">
        <v>1</v>
      </c>
      <c r="B5" s="49" t="s">
        <v>28</v>
      </c>
      <c r="C5" s="49" t="s">
        <v>29</v>
      </c>
      <c r="D5" s="49" t="s">
        <v>30</v>
      </c>
      <c r="E5" s="49" t="s">
        <v>31</v>
      </c>
      <c r="F5" s="49" t="s">
        <v>32</v>
      </c>
      <c r="G5" s="49" t="s">
        <v>33</v>
      </c>
      <c r="H5" s="49" t="s">
        <v>34</v>
      </c>
      <c r="I5" s="49" t="s">
        <v>35</v>
      </c>
      <c r="J5" s="49" t="s">
        <v>36</v>
      </c>
      <c r="K5" s="49" t="s">
        <v>37</v>
      </c>
      <c r="L5" s="50" t="s">
        <v>38</v>
      </c>
    </row>
    <row r="6" spans="1:12" x14ac:dyDescent="0.2">
      <c r="A6" s="52">
        <v>45413</v>
      </c>
      <c r="B6" s="23">
        <v>90787</v>
      </c>
      <c r="C6" s="23">
        <v>107632</v>
      </c>
      <c r="D6" s="23">
        <v>39548</v>
      </c>
      <c r="E6" s="23">
        <v>13163</v>
      </c>
      <c r="F6" s="23">
        <v>43320</v>
      </c>
      <c r="G6" s="23">
        <v>14952</v>
      </c>
      <c r="H6" s="23">
        <v>20751</v>
      </c>
      <c r="I6" s="23">
        <v>11820</v>
      </c>
      <c r="J6" s="23">
        <v>47492</v>
      </c>
      <c r="K6" s="4">
        <v>389465</v>
      </c>
      <c r="L6" s="47" t="s">
        <v>72</v>
      </c>
    </row>
    <row r="7" spans="1:12" x14ac:dyDescent="0.2">
      <c r="A7" s="52">
        <v>45414</v>
      </c>
      <c r="B7" s="23">
        <v>90315</v>
      </c>
      <c r="C7" s="23">
        <v>113296</v>
      </c>
      <c r="D7" s="23">
        <v>39441</v>
      </c>
      <c r="E7" s="23">
        <v>13146</v>
      </c>
      <c r="F7" s="23">
        <v>43560</v>
      </c>
      <c r="G7" s="23">
        <v>14985</v>
      </c>
      <c r="H7" s="23">
        <v>20766</v>
      </c>
      <c r="I7" s="23">
        <v>10560</v>
      </c>
      <c r="J7" s="23">
        <v>47549</v>
      </c>
      <c r="K7" s="4">
        <v>393618</v>
      </c>
      <c r="L7" s="47" t="s">
        <v>72</v>
      </c>
    </row>
    <row r="8" spans="1:12" x14ac:dyDescent="0.2">
      <c r="A8" s="52">
        <v>45415</v>
      </c>
      <c r="B8" s="23">
        <v>89769</v>
      </c>
      <c r="C8" s="23">
        <v>104912</v>
      </c>
      <c r="D8" s="23">
        <v>39265</v>
      </c>
      <c r="E8" s="23">
        <v>13117</v>
      </c>
      <c r="F8" s="23">
        <v>43560</v>
      </c>
      <c r="G8" s="23">
        <v>14993</v>
      </c>
      <c r="H8" s="23">
        <v>20733</v>
      </c>
      <c r="I8" s="23">
        <v>11760</v>
      </c>
      <c r="J8" s="23">
        <v>47993</v>
      </c>
      <c r="K8" s="4">
        <v>386102</v>
      </c>
      <c r="L8" s="47" t="s">
        <v>72</v>
      </c>
    </row>
    <row r="9" spans="1:12" x14ac:dyDescent="0.2">
      <c r="A9" s="52">
        <v>45416</v>
      </c>
      <c r="B9" s="23">
        <v>89676</v>
      </c>
      <c r="C9" s="23">
        <v>108982</v>
      </c>
      <c r="D9" s="23">
        <v>39442</v>
      </c>
      <c r="E9" s="23">
        <v>13085</v>
      </c>
      <c r="F9" s="23">
        <v>43440</v>
      </c>
      <c r="G9" s="23">
        <v>14975</v>
      </c>
      <c r="H9" s="23">
        <v>20758</v>
      </c>
      <c r="I9" s="23">
        <v>11760</v>
      </c>
      <c r="J9" s="23">
        <v>47820</v>
      </c>
      <c r="K9" s="4">
        <v>389938</v>
      </c>
      <c r="L9" s="47" t="s">
        <v>72</v>
      </c>
    </row>
    <row r="10" spans="1:12" x14ac:dyDescent="0.2">
      <c r="A10" s="52">
        <v>45417</v>
      </c>
      <c r="B10" s="23">
        <v>89076</v>
      </c>
      <c r="C10" s="23">
        <v>103074</v>
      </c>
      <c r="D10" s="23">
        <v>39404</v>
      </c>
      <c r="E10" s="23">
        <v>13081</v>
      </c>
      <c r="F10" s="23">
        <v>43200</v>
      </c>
      <c r="G10" s="23">
        <v>14973</v>
      </c>
      <c r="H10" s="23">
        <v>20781</v>
      </c>
      <c r="I10" s="23">
        <v>11880</v>
      </c>
      <c r="J10" s="23">
        <v>47626</v>
      </c>
      <c r="K10" s="4">
        <v>383095</v>
      </c>
      <c r="L10" s="47" t="s">
        <v>72</v>
      </c>
    </row>
    <row r="11" spans="1:12" x14ac:dyDescent="0.2">
      <c r="A11" s="52">
        <v>45418</v>
      </c>
      <c r="B11" s="23">
        <v>89255</v>
      </c>
      <c r="C11" s="23">
        <v>110415</v>
      </c>
      <c r="D11" s="23">
        <v>39777</v>
      </c>
      <c r="E11" s="23">
        <v>13120</v>
      </c>
      <c r="F11" s="23">
        <v>43380</v>
      </c>
      <c r="G11" s="23">
        <v>15011</v>
      </c>
      <c r="H11" s="23">
        <v>20783</v>
      </c>
      <c r="I11" s="23">
        <v>10080</v>
      </c>
      <c r="J11" s="23">
        <v>47634</v>
      </c>
      <c r="K11" s="4">
        <v>389455</v>
      </c>
      <c r="L11" s="47" t="s">
        <v>72</v>
      </c>
    </row>
    <row r="12" spans="1:12" x14ac:dyDescent="0.2">
      <c r="A12" s="52">
        <v>45419</v>
      </c>
      <c r="B12" s="23">
        <v>88959</v>
      </c>
      <c r="C12" s="23">
        <v>109022</v>
      </c>
      <c r="D12" s="23">
        <v>39632</v>
      </c>
      <c r="E12" s="23">
        <v>13019</v>
      </c>
      <c r="F12" s="23">
        <v>43860</v>
      </c>
      <c r="G12" s="23">
        <v>14975</v>
      </c>
      <c r="H12" s="23">
        <v>20750</v>
      </c>
      <c r="I12" s="23">
        <v>9540</v>
      </c>
      <c r="J12" s="23">
        <v>47573</v>
      </c>
      <c r="K12" s="4">
        <v>387330</v>
      </c>
      <c r="L12" s="47" t="s">
        <v>72</v>
      </c>
    </row>
    <row r="13" spans="1:12" x14ac:dyDescent="0.2">
      <c r="A13" s="52">
        <v>45420</v>
      </c>
      <c r="B13" s="23">
        <v>89831</v>
      </c>
      <c r="C13" s="23">
        <v>108058</v>
      </c>
      <c r="D13" s="23">
        <v>40171</v>
      </c>
      <c r="E13" s="23">
        <v>13905</v>
      </c>
      <c r="F13" s="23">
        <v>43560</v>
      </c>
      <c r="G13" s="23">
        <v>14979</v>
      </c>
      <c r="H13" s="23">
        <v>20825</v>
      </c>
      <c r="I13" s="23">
        <v>10860</v>
      </c>
      <c r="J13" s="23">
        <v>47683</v>
      </c>
      <c r="K13" s="4">
        <v>389872</v>
      </c>
      <c r="L13" s="47" t="s">
        <v>72</v>
      </c>
    </row>
    <row r="14" spans="1:12" x14ac:dyDescent="0.2">
      <c r="A14" s="52">
        <v>45421</v>
      </c>
      <c r="B14" s="23">
        <v>88130</v>
      </c>
      <c r="C14" s="23">
        <v>98225</v>
      </c>
      <c r="D14" s="23">
        <v>57274</v>
      </c>
      <c r="E14" s="23">
        <v>42010</v>
      </c>
      <c r="F14" s="23">
        <v>43500</v>
      </c>
      <c r="G14" s="23">
        <v>14972</v>
      </c>
      <c r="H14" s="23">
        <v>20767</v>
      </c>
      <c r="I14" s="23">
        <v>8760</v>
      </c>
      <c r="J14" s="23">
        <v>60481</v>
      </c>
      <c r="K14" s="4">
        <v>434119</v>
      </c>
      <c r="L14" s="61" t="s">
        <v>72</v>
      </c>
    </row>
    <row r="15" spans="1:12" x14ac:dyDescent="0.2">
      <c r="A15" s="52">
        <v>45422</v>
      </c>
      <c r="B15" s="23">
        <v>86530</v>
      </c>
      <c r="C15" s="23">
        <v>96701</v>
      </c>
      <c r="D15" s="23">
        <v>66549</v>
      </c>
      <c r="E15" s="23">
        <v>59715</v>
      </c>
      <c r="F15" s="23">
        <v>43560</v>
      </c>
      <c r="G15" s="23">
        <v>14965</v>
      </c>
      <c r="H15" s="23">
        <v>20768</v>
      </c>
      <c r="I15" s="23">
        <v>10140</v>
      </c>
      <c r="J15" s="23">
        <v>69287</v>
      </c>
      <c r="K15" s="4">
        <v>468215</v>
      </c>
      <c r="L15" s="47" t="s">
        <v>72</v>
      </c>
    </row>
    <row r="16" spans="1:12" x14ac:dyDescent="0.2">
      <c r="A16" s="52">
        <v>45423</v>
      </c>
      <c r="B16" s="23">
        <v>85456</v>
      </c>
      <c r="C16" s="23">
        <v>95412</v>
      </c>
      <c r="D16" s="23">
        <v>67774</v>
      </c>
      <c r="E16" s="23">
        <v>57566</v>
      </c>
      <c r="F16" s="23">
        <v>43500</v>
      </c>
      <c r="G16" s="23">
        <v>14973</v>
      </c>
      <c r="H16" s="23">
        <v>20768</v>
      </c>
      <c r="I16" s="23">
        <v>9480</v>
      </c>
      <c r="J16" s="23">
        <v>69179</v>
      </c>
      <c r="K16" s="4">
        <v>464108</v>
      </c>
      <c r="L16" s="47" t="s">
        <v>72</v>
      </c>
    </row>
    <row r="17" spans="1:12" x14ac:dyDescent="0.2">
      <c r="A17" s="52">
        <v>45424</v>
      </c>
      <c r="B17" s="23">
        <v>85027</v>
      </c>
      <c r="C17" s="23">
        <v>94868</v>
      </c>
      <c r="D17" s="23">
        <v>68012</v>
      </c>
      <c r="E17" s="23">
        <v>55593</v>
      </c>
      <c r="F17" s="23">
        <v>43560</v>
      </c>
      <c r="G17" s="23">
        <v>14998</v>
      </c>
      <c r="H17" s="23">
        <v>20753</v>
      </c>
      <c r="I17" s="23">
        <v>10200</v>
      </c>
      <c r="J17" s="23">
        <v>69060</v>
      </c>
      <c r="K17" s="4">
        <v>462071</v>
      </c>
      <c r="L17" s="47" t="s">
        <v>72</v>
      </c>
    </row>
    <row r="18" spans="1:12" x14ac:dyDescent="0.2">
      <c r="A18" s="52">
        <v>45425</v>
      </c>
      <c r="B18" s="23">
        <v>84669</v>
      </c>
      <c r="C18" s="23">
        <v>93301</v>
      </c>
      <c r="D18" s="23">
        <v>67422</v>
      </c>
      <c r="E18" s="23">
        <v>53976</v>
      </c>
      <c r="F18" s="23">
        <v>43260</v>
      </c>
      <c r="G18" s="23">
        <v>14961</v>
      </c>
      <c r="H18" s="23">
        <v>20678</v>
      </c>
      <c r="I18" s="23">
        <v>9420</v>
      </c>
      <c r="J18" s="23">
        <v>69003</v>
      </c>
      <c r="K18" s="4">
        <v>456690</v>
      </c>
      <c r="L18" s="47" t="s">
        <v>72</v>
      </c>
    </row>
    <row r="19" spans="1:12" x14ac:dyDescent="0.2">
      <c r="A19" s="52">
        <v>45426</v>
      </c>
      <c r="B19" s="23">
        <v>84197</v>
      </c>
      <c r="C19" s="23">
        <v>92070</v>
      </c>
      <c r="D19" s="23">
        <v>67536</v>
      </c>
      <c r="E19" s="23">
        <v>52610</v>
      </c>
      <c r="F19" s="23">
        <v>43080</v>
      </c>
      <c r="G19" s="23">
        <v>14957</v>
      </c>
      <c r="H19" s="23">
        <v>20766</v>
      </c>
      <c r="I19" s="23">
        <v>10080</v>
      </c>
      <c r="J19" s="23">
        <v>68914</v>
      </c>
      <c r="K19" s="4">
        <v>454210</v>
      </c>
      <c r="L19" s="47" t="s">
        <v>72</v>
      </c>
    </row>
    <row r="20" spans="1:12" x14ac:dyDescent="0.2">
      <c r="A20" s="52">
        <v>45427</v>
      </c>
      <c r="B20" s="23">
        <v>83934</v>
      </c>
      <c r="C20" s="23">
        <v>90494</v>
      </c>
      <c r="D20" s="23">
        <v>67542</v>
      </c>
      <c r="E20" s="23">
        <v>51217</v>
      </c>
      <c r="F20" s="23">
        <v>43860</v>
      </c>
      <c r="G20" s="23">
        <v>14945</v>
      </c>
      <c r="H20" s="23">
        <v>20764</v>
      </c>
      <c r="I20" s="23">
        <v>10920</v>
      </c>
      <c r="J20" s="23">
        <v>68837</v>
      </c>
      <c r="K20" s="4">
        <v>452513</v>
      </c>
      <c r="L20" s="47" t="s">
        <v>72</v>
      </c>
    </row>
    <row r="21" spans="1:12" x14ac:dyDescent="0.2">
      <c r="A21" s="52">
        <v>45428</v>
      </c>
      <c r="B21" s="23">
        <v>83617</v>
      </c>
      <c r="C21" s="23">
        <v>89627</v>
      </c>
      <c r="D21" s="23">
        <v>66490</v>
      </c>
      <c r="E21" s="23">
        <v>49946</v>
      </c>
      <c r="F21" s="23">
        <v>43080</v>
      </c>
      <c r="G21" s="23">
        <v>14992</v>
      </c>
      <c r="H21" s="23">
        <v>20768</v>
      </c>
      <c r="I21" s="23">
        <v>10380</v>
      </c>
      <c r="J21" s="23">
        <v>68797</v>
      </c>
      <c r="K21" s="4">
        <v>447697</v>
      </c>
      <c r="L21" s="47" t="s">
        <v>72</v>
      </c>
    </row>
    <row r="22" spans="1:12" x14ac:dyDescent="0.2">
      <c r="A22" s="52">
        <v>45429</v>
      </c>
      <c r="B22" s="23">
        <v>83504</v>
      </c>
      <c r="C22" s="23">
        <v>88486</v>
      </c>
      <c r="D22" s="23">
        <v>66617</v>
      </c>
      <c r="E22" s="23">
        <v>48783</v>
      </c>
      <c r="F22" s="23">
        <v>43320</v>
      </c>
      <c r="G22" s="23">
        <v>14981</v>
      </c>
      <c r="H22" s="23">
        <v>20724</v>
      </c>
      <c r="I22" s="23">
        <v>10260</v>
      </c>
      <c r="J22" s="23">
        <v>68782</v>
      </c>
      <c r="K22" s="4">
        <v>445457</v>
      </c>
      <c r="L22" s="47" t="s">
        <v>72</v>
      </c>
    </row>
    <row r="23" spans="1:12" x14ac:dyDescent="0.2">
      <c r="A23" s="52">
        <v>45430</v>
      </c>
      <c r="B23" s="23">
        <v>83215</v>
      </c>
      <c r="C23" s="23">
        <v>87701</v>
      </c>
      <c r="D23" s="23">
        <v>67447</v>
      </c>
      <c r="E23" s="23">
        <v>47916</v>
      </c>
      <c r="F23" s="23">
        <v>43320</v>
      </c>
      <c r="G23" s="23">
        <v>14957</v>
      </c>
      <c r="H23" s="23">
        <v>20753</v>
      </c>
      <c r="I23" s="23">
        <v>9960</v>
      </c>
      <c r="J23" s="23">
        <v>68719</v>
      </c>
      <c r="K23" s="4">
        <v>443988</v>
      </c>
      <c r="L23" s="47" t="s">
        <v>72</v>
      </c>
    </row>
    <row r="24" spans="1:12" x14ac:dyDescent="0.2">
      <c r="A24" s="52">
        <v>45431</v>
      </c>
      <c r="B24" s="23">
        <v>83016</v>
      </c>
      <c r="C24" s="23">
        <v>87358</v>
      </c>
      <c r="D24" s="23">
        <v>67414</v>
      </c>
      <c r="E24" s="23">
        <v>47047</v>
      </c>
      <c r="F24" s="23">
        <v>43500</v>
      </c>
      <c r="G24" s="23">
        <v>14923</v>
      </c>
      <c r="H24" s="23">
        <v>20736</v>
      </c>
      <c r="I24" s="23">
        <v>9540</v>
      </c>
      <c r="J24" s="23">
        <v>68718</v>
      </c>
      <c r="K24" s="4">
        <v>442252</v>
      </c>
      <c r="L24" s="47" t="s">
        <v>72</v>
      </c>
    </row>
    <row r="25" spans="1:12" x14ac:dyDescent="0.2">
      <c r="A25" s="52">
        <v>45432</v>
      </c>
      <c r="B25" s="23">
        <v>82717</v>
      </c>
      <c r="C25" s="23">
        <v>86995</v>
      </c>
      <c r="D25" s="23">
        <v>66424</v>
      </c>
      <c r="E25" s="23">
        <v>46199</v>
      </c>
      <c r="F25" s="23">
        <v>43440</v>
      </c>
      <c r="G25" s="23">
        <v>14967</v>
      </c>
      <c r="H25" s="23">
        <v>20736</v>
      </c>
      <c r="I25" s="23">
        <v>9840</v>
      </c>
      <c r="J25" s="23">
        <v>68505</v>
      </c>
      <c r="K25" s="4">
        <v>439823</v>
      </c>
      <c r="L25" s="47" t="s">
        <v>72</v>
      </c>
    </row>
    <row r="26" spans="1:12" x14ac:dyDescent="0.2">
      <c r="A26" s="52">
        <v>45433</v>
      </c>
      <c r="B26" s="23">
        <v>82784</v>
      </c>
      <c r="C26" s="23">
        <v>86128</v>
      </c>
      <c r="D26" s="23">
        <v>67529</v>
      </c>
      <c r="E26" s="23">
        <v>44508</v>
      </c>
      <c r="F26" s="23">
        <v>43560</v>
      </c>
      <c r="G26" s="23">
        <v>14985</v>
      </c>
      <c r="H26" s="23">
        <v>20772</v>
      </c>
      <c r="I26" s="23">
        <v>11220</v>
      </c>
      <c r="J26" s="23">
        <v>67650</v>
      </c>
      <c r="K26" s="4">
        <v>439136</v>
      </c>
      <c r="L26" s="47" t="s">
        <v>72</v>
      </c>
    </row>
    <row r="27" spans="1:12" x14ac:dyDescent="0.2">
      <c r="A27" s="52">
        <v>45434</v>
      </c>
      <c r="B27" s="23">
        <v>82089</v>
      </c>
      <c r="C27" s="23">
        <v>84436</v>
      </c>
      <c r="D27" s="23">
        <v>67010</v>
      </c>
      <c r="E27" s="23">
        <v>45328</v>
      </c>
      <c r="F27" s="23">
        <v>43680</v>
      </c>
      <c r="G27" s="23">
        <v>14980</v>
      </c>
      <c r="H27" s="23">
        <v>20733</v>
      </c>
      <c r="I27" s="23">
        <v>10980</v>
      </c>
      <c r="J27" s="23">
        <v>68429</v>
      </c>
      <c r="K27" s="4">
        <v>437665</v>
      </c>
      <c r="L27" s="47" t="s">
        <v>72</v>
      </c>
    </row>
    <row r="28" spans="1:12" x14ac:dyDescent="0.2">
      <c r="A28" s="52">
        <v>45435</v>
      </c>
      <c r="B28" s="23">
        <v>81611</v>
      </c>
      <c r="C28" s="23">
        <v>84101</v>
      </c>
      <c r="D28" s="23">
        <v>66504</v>
      </c>
      <c r="E28" s="23">
        <v>44930</v>
      </c>
      <c r="F28" s="23">
        <v>43380</v>
      </c>
      <c r="G28" s="23">
        <v>14958</v>
      </c>
      <c r="H28" s="23">
        <v>20734</v>
      </c>
      <c r="I28" s="23">
        <v>10980</v>
      </c>
      <c r="J28" s="23">
        <v>68369</v>
      </c>
      <c r="K28" s="4">
        <v>435567</v>
      </c>
      <c r="L28" s="47" t="s">
        <v>72</v>
      </c>
    </row>
    <row r="29" spans="1:12" x14ac:dyDescent="0.2">
      <c r="A29" s="52">
        <v>45436</v>
      </c>
      <c r="B29" s="23">
        <v>81611</v>
      </c>
      <c r="C29" s="23">
        <v>83920</v>
      </c>
      <c r="D29" s="23">
        <v>65921</v>
      </c>
      <c r="E29" s="23">
        <v>44976</v>
      </c>
      <c r="F29" s="23">
        <v>43560</v>
      </c>
      <c r="G29" s="23">
        <v>14917</v>
      </c>
      <c r="H29" s="23">
        <v>20732</v>
      </c>
      <c r="I29" s="23">
        <v>11580</v>
      </c>
      <c r="J29" s="23">
        <v>68255</v>
      </c>
      <c r="K29" s="4">
        <v>435472</v>
      </c>
      <c r="L29" s="47" t="s">
        <v>72</v>
      </c>
    </row>
    <row r="30" spans="1:12" x14ac:dyDescent="0.2">
      <c r="A30" s="52">
        <v>45437</v>
      </c>
      <c r="B30" s="23">
        <v>81562</v>
      </c>
      <c r="C30" s="23">
        <v>83407</v>
      </c>
      <c r="D30" s="23">
        <v>66197</v>
      </c>
      <c r="E30" s="23">
        <v>45450</v>
      </c>
      <c r="F30" s="23">
        <v>43800</v>
      </c>
      <c r="G30" s="23">
        <v>14944</v>
      </c>
      <c r="H30" s="23">
        <v>20732</v>
      </c>
      <c r="I30" s="23">
        <v>11160</v>
      </c>
      <c r="J30" s="23">
        <v>68223</v>
      </c>
      <c r="K30" s="4">
        <v>435475</v>
      </c>
      <c r="L30" s="47" t="s">
        <v>72</v>
      </c>
    </row>
    <row r="31" spans="1:12" x14ac:dyDescent="0.2">
      <c r="A31" s="52">
        <v>45438</v>
      </c>
      <c r="B31" s="23">
        <v>80977</v>
      </c>
      <c r="C31" s="23">
        <v>81565</v>
      </c>
      <c r="D31" s="23">
        <v>65371</v>
      </c>
      <c r="E31" s="23">
        <v>45187</v>
      </c>
      <c r="F31" s="23">
        <v>43500</v>
      </c>
      <c r="G31" s="23">
        <v>14967</v>
      </c>
      <c r="H31" s="23">
        <v>20717</v>
      </c>
      <c r="I31" s="23">
        <v>11100</v>
      </c>
      <c r="J31" s="23">
        <v>68260</v>
      </c>
      <c r="K31" s="4">
        <v>431644</v>
      </c>
      <c r="L31" s="47" t="s">
        <v>72</v>
      </c>
    </row>
    <row r="32" spans="1:12" x14ac:dyDescent="0.2">
      <c r="A32" s="52">
        <v>45439</v>
      </c>
      <c r="B32" s="23">
        <v>80455</v>
      </c>
      <c r="C32" s="23">
        <v>80237</v>
      </c>
      <c r="D32" s="23">
        <v>65943</v>
      </c>
      <c r="E32" s="23">
        <v>45369</v>
      </c>
      <c r="F32" s="23">
        <v>43500</v>
      </c>
      <c r="G32" s="23">
        <v>14938</v>
      </c>
      <c r="H32" s="23">
        <v>20714</v>
      </c>
      <c r="I32" s="23">
        <v>11280</v>
      </c>
      <c r="J32" s="23">
        <v>68244</v>
      </c>
      <c r="K32" s="4">
        <v>430680</v>
      </c>
      <c r="L32" s="47" t="s">
        <v>72</v>
      </c>
    </row>
    <row r="33" spans="1:12" x14ac:dyDescent="0.2">
      <c r="A33" s="52">
        <v>45440</v>
      </c>
      <c r="B33" s="23">
        <v>80230</v>
      </c>
      <c r="C33" s="23">
        <v>79270</v>
      </c>
      <c r="D33" s="23">
        <v>66683</v>
      </c>
      <c r="E33" s="23">
        <v>45456</v>
      </c>
      <c r="F33" s="23">
        <v>43440</v>
      </c>
      <c r="G33" s="23">
        <v>14949</v>
      </c>
      <c r="H33" s="23">
        <v>20735</v>
      </c>
      <c r="I33" s="23">
        <v>11760</v>
      </c>
      <c r="J33" s="23">
        <v>68200</v>
      </c>
      <c r="K33" s="4">
        <v>430723</v>
      </c>
      <c r="L33" s="47" t="s">
        <v>72</v>
      </c>
    </row>
    <row r="34" spans="1:12" x14ac:dyDescent="0.2">
      <c r="A34" s="52">
        <v>45441</v>
      </c>
      <c r="B34" s="23">
        <v>79738</v>
      </c>
      <c r="C34" s="23">
        <v>78862</v>
      </c>
      <c r="D34" s="23">
        <v>65919</v>
      </c>
      <c r="E34" s="23">
        <v>45033</v>
      </c>
      <c r="F34" s="23">
        <v>43440</v>
      </c>
      <c r="G34" s="23">
        <v>14920</v>
      </c>
      <c r="H34" s="23">
        <v>20740</v>
      </c>
      <c r="I34" s="23">
        <v>11460</v>
      </c>
      <c r="J34" s="23">
        <v>68180</v>
      </c>
      <c r="K34" s="4">
        <v>428292</v>
      </c>
      <c r="L34" s="47" t="s">
        <v>72</v>
      </c>
    </row>
    <row r="35" spans="1:12" x14ac:dyDescent="0.2">
      <c r="A35" s="52">
        <v>45442</v>
      </c>
      <c r="B35" s="23">
        <v>79479</v>
      </c>
      <c r="C35" s="23">
        <v>77331</v>
      </c>
      <c r="D35" s="23">
        <v>65653</v>
      </c>
      <c r="E35" s="23">
        <v>44939</v>
      </c>
      <c r="F35" s="23">
        <v>43560</v>
      </c>
      <c r="G35" s="23">
        <v>14954</v>
      </c>
      <c r="H35" s="23">
        <v>20730</v>
      </c>
      <c r="I35" s="23">
        <v>12240</v>
      </c>
      <c r="J35" s="23">
        <v>68033</v>
      </c>
      <c r="K35" s="4">
        <v>426919</v>
      </c>
      <c r="L35" s="47" t="s">
        <v>72</v>
      </c>
    </row>
    <row r="36" spans="1:12" x14ac:dyDescent="0.2">
      <c r="A36" s="52">
        <v>45443</v>
      </c>
      <c r="B36" s="23">
        <v>79045</v>
      </c>
      <c r="C36" s="23">
        <v>76919</v>
      </c>
      <c r="D36" s="23">
        <v>65590</v>
      </c>
      <c r="E36" s="23">
        <v>45238</v>
      </c>
      <c r="F36" s="23">
        <v>43680</v>
      </c>
      <c r="G36" s="23">
        <v>14959</v>
      </c>
      <c r="H36" s="23">
        <v>20732</v>
      </c>
      <c r="I36" s="23">
        <v>11400</v>
      </c>
      <c r="J36" s="23">
        <v>67885</v>
      </c>
      <c r="K36" s="4">
        <v>425448</v>
      </c>
      <c r="L36" s="47" t="s">
        <v>72</v>
      </c>
    </row>
    <row r="37" spans="1:12" ht="30" customHeight="1" x14ac:dyDescent="0.2">
      <c r="A37" s="108" t="s">
        <v>38</v>
      </c>
      <c r="B37" s="108"/>
      <c r="C37" s="108"/>
      <c r="D37" s="108"/>
      <c r="E37" s="108"/>
      <c r="F37" s="108"/>
      <c r="G37" s="108"/>
      <c r="H37" s="108"/>
      <c r="I37" s="108"/>
      <c r="J37" s="108"/>
      <c r="K37" s="108"/>
      <c r="L37" s="108"/>
    </row>
    <row r="38" spans="1:12" ht="26.25" customHeight="1" x14ac:dyDescent="0.2">
      <c r="A38" s="104" t="s">
        <v>68</v>
      </c>
      <c r="B38" s="105"/>
      <c r="C38" s="105"/>
      <c r="D38" s="105"/>
      <c r="E38" s="105"/>
      <c r="F38" s="105"/>
      <c r="G38" s="105"/>
      <c r="H38" s="105"/>
      <c r="I38" s="105"/>
      <c r="J38" s="105"/>
      <c r="K38" s="105"/>
      <c r="L38" s="106"/>
    </row>
    <row r="39" spans="1:12" ht="26.25" customHeight="1" x14ac:dyDescent="0.2">
      <c r="A39" s="104" t="s">
        <v>69</v>
      </c>
      <c r="B39" s="105"/>
      <c r="C39" s="105"/>
      <c r="D39" s="105"/>
      <c r="E39" s="105"/>
      <c r="F39" s="105"/>
      <c r="G39" s="105"/>
      <c r="H39" s="105"/>
      <c r="I39" s="105"/>
      <c r="J39" s="105"/>
      <c r="K39" s="105"/>
      <c r="L39" s="106"/>
    </row>
    <row r="40" spans="1:12" ht="60" customHeight="1" x14ac:dyDescent="0.2">
      <c r="A40" s="101" t="s">
        <v>70</v>
      </c>
      <c r="B40" s="102"/>
      <c r="C40" s="102"/>
      <c r="D40" s="102"/>
      <c r="E40" s="102"/>
      <c r="F40" s="102"/>
      <c r="G40" s="102"/>
      <c r="H40" s="102"/>
      <c r="I40" s="102"/>
      <c r="J40" s="102"/>
      <c r="K40" s="102"/>
      <c r="L40" s="103"/>
    </row>
    <row r="41" spans="1:12" ht="60" customHeight="1" x14ac:dyDescent="0.2">
      <c r="A41" s="101" t="s">
        <v>71</v>
      </c>
      <c r="B41" s="102"/>
      <c r="C41" s="102"/>
      <c r="D41" s="102"/>
      <c r="E41" s="102"/>
      <c r="F41" s="102"/>
      <c r="G41" s="102"/>
      <c r="H41" s="102"/>
      <c r="I41" s="102"/>
      <c r="J41" s="102"/>
      <c r="K41" s="102"/>
      <c r="L41" s="103"/>
    </row>
  </sheetData>
  <mergeCells count="6">
    <mergeCell ref="A41:L41"/>
    <mergeCell ref="A38:L38"/>
    <mergeCell ref="A2:K2"/>
    <mergeCell ref="A37:L37"/>
    <mergeCell ref="A40:L40"/>
    <mergeCell ref="A39:L39"/>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G38"/>
  <sheetViews>
    <sheetView zoomScaleNormal="100" workbookViewId="0"/>
  </sheetViews>
  <sheetFormatPr defaultColWidth="9.140625" defaultRowHeight="15" x14ac:dyDescent="0.2"/>
  <cols>
    <col min="1" max="1" width="17.140625" style="3" customWidth="1"/>
    <col min="2" max="2" width="25.7109375" style="20" customWidth="1"/>
    <col min="3" max="4" width="25.7109375" style="21" customWidth="1"/>
    <col min="5" max="5" width="25.7109375" style="25" customWidth="1"/>
    <col min="6" max="6" width="16.85546875" style="1" customWidth="1"/>
    <col min="7" max="16384" width="9.140625" style="1"/>
  </cols>
  <sheetData>
    <row r="1" spans="1:7" ht="20.25" x14ac:dyDescent="0.3">
      <c r="A1" s="44" t="s">
        <v>24</v>
      </c>
      <c r="B1" s="44"/>
      <c r="C1" s="44"/>
      <c r="D1" s="44"/>
      <c r="E1" s="44"/>
      <c r="F1" s="44"/>
      <c r="G1" s="5"/>
    </row>
    <row r="2" spans="1:7" ht="18" x14ac:dyDescent="0.25">
      <c r="A2" s="107" t="s">
        <v>39</v>
      </c>
      <c r="B2" s="107"/>
      <c r="C2" s="107"/>
      <c r="D2" s="107"/>
      <c r="E2" s="107"/>
      <c r="F2" s="6"/>
      <c r="G2" s="6"/>
    </row>
    <row r="3" spans="1:7" x14ac:dyDescent="0.2">
      <c r="A3" s="3" t="s">
        <v>26</v>
      </c>
      <c r="B3" s="20">
        <f>'Upper Springs'!B3</f>
        <v>2024</v>
      </c>
      <c r="C3" s="20"/>
    </row>
    <row r="4" spans="1:7" x14ac:dyDescent="0.2">
      <c r="A4" s="3" t="s">
        <v>27</v>
      </c>
      <c r="B4" s="22">
        <v>45417</v>
      </c>
      <c r="C4" s="22"/>
    </row>
    <row r="5" spans="1:7" ht="80.099999999999994" customHeight="1" x14ac:dyDescent="0.2">
      <c r="A5" s="51" t="s">
        <v>1</v>
      </c>
      <c r="B5" s="46" t="s">
        <v>40</v>
      </c>
      <c r="C5" s="46" t="s">
        <v>41</v>
      </c>
      <c r="D5" s="46" t="s">
        <v>42</v>
      </c>
      <c r="E5" s="46" t="s">
        <v>43</v>
      </c>
      <c r="F5" s="46" t="s">
        <v>38</v>
      </c>
    </row>
    <row r="6" spans="1:7" ht="15" customHeight="1" x14ac:dyDescent="0.2">
      <c r="A6" s="52">
        <v>45413</v>
      </c>
      <c r="B6" s="23">
        <v>33420</v>
      </c>
      <c r="C6" s="59">
        <v>0</v>
      </c>
      <c r="D6" s="23">
        <v>17442</v>
      </c>
      <c r="E6" s="23">
        <v>50862</v>
      </c>
      <c r="F6" s="38">
        <v>1</v>
      </c>
    </row>
    <row r="7" spans="1:7" x14ac:dyDescent="0.2">
      <c r="A7" s="52">
        <v>45414</v>
      </c>
      <c r="B7" s="23">
        <v>33388</v>
      </c>
      <c r="C7" s="59">
        <v>0</v>
      </c>
      <c r="D7" s="23">
        <v>17386</v>
      </c>
      <c r="E7" s="23">
        <v>50774</v>
      </c>
      <c r="F7" s="38">
        <v>1</v>
      </c>
    </row>
    <row r="8" spans="1:7" x14ac:dyDescent="0.2">
      <c r="A8" s="52">
        <v>45415</v>
      </c>
      <c r="B8" s="23">
        <v>33318</v>
      </c>
      <c r="C8" s="59">
        <v>0</v>
      </c>
      <c r="D8" s="23">
        <v>17304</v>
      </c>
      <c r="E8" s="23">
        <v>50622</v>
      </c>
      <c r="F8" s="38">
        <v>1</v>
      </c>
    </row>
    <row r="9" spans="1:7" x14ac:dyDescent="0.2">
      <c r="A9" s="52">
        <v>45416</v>
      </c>
      <c r="B9" s="23">
        <v>33282</v>
      </c>
      <c r="C9" s="59">
        <v>0</v>
      </c>
      <c r="D9" s="23">
        <v>17432</v>
      </c>
      <c r="E9" s="23">
        <v>50714</v>
      </c>
      <c r="F9" s="38">
        <v>1</v>
      </c>
    </row>
    <row r="10" spans="1:7" x14ac:dyDescent="0.2">
      <c r="A10" s="52">
        <v>45417</v>
      </c>
      <c r="B10" s="23">
        <v>33290</v>
      </c>
      <c r="C10" s="59">
        <v>0</v>
      </c>
      <c r="D10" s="23">
        <v>17408</v>
      </c>
      <c r="E10" s="23">
        <v>50698</v>
      </c>
      <c r="F10" s="38">
        <v>1</v>
      </c>
    </row>
    <row r="11" spans="1:7" x14ac:dyDescent="0.2">
      <c r="A11" s="52">
        <v>45418</v>
      </c>
      <c r="B11" s="23">
        <v>33258</v>
      </c>
      <c r="C11" s="59">
        <v>0</v>
      </c>
      <c r="D11" s="23">
        <v>17260</v>
      </c>
      <c r="E11" s="23">
        <v>50518</v>
      </c>
      <c r="F11" s="38">
        <v>1</v>
      </c>
    </row>
    <row r="12" spans="1:7" x14ac:dyDescent="0.2">
      <c r="A12" s="52">
        <v>45419</v>
      </c>
      <c r="B12" s="23">
        <v>33213</v>
      </c>
      <c r="C12" s="59">
        <v>0</v>
      </c>
      <c r="D12" s="23">
        <v>17479</v>
      </c>
      <c r="E12" s="23">
        <v>50692</v>
      </c>
      <c r="F12" s="38">
        <v>1</v>
      </c>
    </row>
    <row r="13" spans="1:7" x14ac:dyDescent="0.2">
      <c r="A13" s="52">
        <v>45420</v>
      </c>
      <c r="B13" s="23">
        <v>33151</v>
      </c>
      <c r="C13" s="59">
        <v>0</v>
      </c>
      <c r="D13" s="23">
        <v>17155</v>
      </c>
      <c r="E13" s="23">
        <v>50306</v>
      </c>
      <c r="F13" s="38">
        <v>1</v>
      </c>
    </row>
    <row r="14" spans="1:7" x14ac:dyDescent="0.2">
      <c r="A14" s="52">
        <v>45421</v>
      </c>
      <c r="B14" s="23">
        <v>24855</v>
      </c>
      <c r="C14" s="59">
        <v>0</v>
      </c>
      <c r="D14" s="23">
        <v>13776</v>
      </c>
      <c r="E14" s="23">
        <v>38631</v>
      </c>
      <c r="F14" s="38">
        <v>1</v>
      </c>
    </row>
    <row r="15" spans="1:7" x14ac:dyDescent="0.2">
      <c r="A15" s="52">
        <v>45422</v>
      </c>
      <c r="B15" s="23">
        <v>14001</v>
      </c>
      <c r="C15" s="59">
        <v>0</v>
      </c>
      <c r="D15" s="23">
        <v>5657</v>
      </c>
      <c r="E15" s="23">
        <v>19658</v>
      </c>
      <c r="F15" s="38">
        <v>1</v>
      </c>
    </row>
    <row r="16" spans="1:7" x14ac:dyDescent="0.2">
      <c r="A16" s="52">
        <v>45423</v>
      </c>
      <c r="B16" s="23">
        <v>11983</v>
      </c>
      <c r="C16" s="59">
        <v>0</v>
      </c>
      <c r="D16" s="23">
        <v>4685</v>
      </c>
      <c r="E16" s="23">
        <v>16668</v>
      </c>
      <c r="F16" s="38">
        <v>1</v>
      </c>
    </row>
    <row r="17" spans="1:6" x14ac:dyDescent="0.2">
      <c r="A17" s="52">
        <v>45424</v>
      </c>
      <c r="B17" s="23">
        <v>13223</v>
      </c>
      <c r="C17" s="59">
        <v>0</v>
      </c>
      <c r="D17" s="23">
        <v>9426</v>
      </c>
      <c r="E17" s="23">
        <v>22649</v>
      </c>
      <c r="F17" s="38">
        <v>1</v>
      </c>
    </row>
    <row r="18" spans="1:6" x14ac:dyDescent="0.2">
      <c r="A18" s="52">
        <v>45425</v>
      </c>
      <c r="B18" s="23">
        <v>20801</v>
      </c>
      <c r="C18" s="59">
        <v>0</v>
      </c>
      <c r="D18" s="23">
        <v>16664</v>
      </c>
      <c r="E18" s="23">
        <v>37465</v>
      </c>
      <c r="F18" s="38">
        <v>1</v>
      </c>
    </row>
    <row r="19" spans="1:6" x14ac:dyDescent="0.2">
      <c r="A19" s="52">
        <v>45426</v>
      </c>
      <c r="B19" s="23">
        <v>22721</v>
      </c>
      <c r="C19" s="59">
        <v>0</v>
      </c>
      <c r="D19" s="23">
        <v>17806</v>
      </c>
      <c r="E19" s="23">
        <v>40527</v>
      </c>
      <c r="F19" s="38">
        <v>1</v>
      </c>
    </row>
    <row r="20" spans="1:6" x14ac:dyDescent="0.2">
      <c r="A20" s="52">
        <v>45427</v>
      </c>
      <c r="B20" s="23">
        <v>24601</v>
      </c>
      <c r="C20" s="59">
        <v>0</v>
      </c>
      <c r="D20" s="23">
        <v>19889</v>
      </c>
      <c r="E20" s="23">
        <v>44490</v>
      </c>
      <c r="F20" s="38">
        <v>1</v>
      </c>
    </row>
    <row r="21" spans="1:6" x14ac:dyDescent="0.2">
      <c r="A21" s="52">
        <v>45428</v>
      </c>
      <c r="B21" s="23">
        <v>25886</v>
      </c>
      <c r="C21" s="59">
        <v>0</v>
      </c>
      <c r="D21" s="23">
        <v>20519</v>
      </c>
      <c r="E21" s="23">
        <v>46405</v>
      </c>
      <c r="F21" s="38">
        <v>1</v>
      </c>
    </row>
    <row r="22" spans="1:6" x14ac:dyDescent="0.2">
      <c r="A22" s="52">
        <v>45429</v>
      </c>
      <c r="B22" s="23">
        <v>27052</v>
      </c>
      <c r="C22" s="59">
        <v>0</v>
      </c>
      <c r="D22" s="23">
        <v>21434</v>
      </c>
      <c r="E22" s="23">
        <v>48486</v>
      </c>
      <c r="F22" s="38">
        <v>1</v>
      </c>
    </row>
    <row r="23" spans="1:6" x14ac:dyDescent="0.2">
      <c r="A23" s="52">
        <v>45430</v>
      </c>
      <c r="B23" s="23">
        <v>29303</v>
      </c>
      <c r="C23" s="59">
        <v>0</v>
      </c>
      <c r="D23" s="23">
        <v>22452</v>
      </c>
      <c r="E23" s="23">
        <v>51755</v>
      </c>
      <c r="F23" s="38">
        <v>1</v>
      </c>
    </row>
    <row r="24" spans="1:6" x14ac:dyDescent="0.2">
      <c r="A24" s="52">
        <v>45431</v>
      </c>
      <c r="B24" s="23">
        <v>31153</v>
      </c>
      <c r="C24" s="59">
        <v>0</v>
      </c>
      <c r="D24" s="23">
        <v>24580</v>
      </c>
      <c r="E24" s="23">
        <v>55733</v>
      </c>
      <c r="F24" s="38">
        <v>1</v>
      </c>
    </row>
    <row r="25" spans="1:6" x14ac:dyDescent="0.2">
      <c r="A25" s="52">
        <v>45432</v>
      </c>
      <c r="B25" s="23">
        <v>33265</v>
      </c>
      <c r="C25" s="59">
        <v>0</v>
      </c>
      <c r="D25" s="23">
        <v>25828</v>
      </c>
      <c r="E25" s="23">
        <v>59093</v>
      </c>
      <c r="F25" s="38">
        <v>1</v>
      </c>
    </row>
    <row r="26" spans="1:6" x14ac:dyDescent="0.2">
      <c r="A26" s="52">
        <v>45433</v>
      </c>
      <c r="B26" s="23">
        <v>33104</v>
      </c>
      <c r="C26" s="59">
        <v>0</v>
      </c>
      <c r="D26" s="23">
        <v>24252</v>
      </c>
      <c r="E26" s="23">
        <v>57356</v>
      </c>
      <c r="F26" s="38">
        <v>1</v>
      </c>
    </row>
    <row r="27" spans="1:6" x14ac:dyDescent="0.2">
      <c r="A27" s="52">
        <v>45434</v>
      </c>
      <c r="B27" s="23">
        <v>33190</v>
      </c>
      <c r="C27" s="59">
        <v>0</v>
      </c>
      <c r="D27" s="23">
        <v>23487</v>
      </c>
      <c r="E27" s="23">
        <v>56677</v>
      </c>
      <c r="F27" s="38">
        <v>1</v>
      </c>
    </row>
    <row r="28" spans="1:6" x14ac:dyDescent="0.2">
      <c r="A28" s="52">
        <v>45435</v>
      </c>
      <c r="B28" s="23">
        <v>33016</v>
      </c>
      <c r="C28" s="59">
        <v>0</v>
      </c>
      <c r="D28" s="23">
        <v>23496</v>
      </c>
      <c r="E28" s="23">
        <v>56512</v>
      </c>
      <c r="F28" s="38">
        <v>1</v>
      </c>
    </row>
    <row r="29" spans="1:6" x14ac:dyDescent="0.2">
      <c r="A29" s="52">
        <v>45436</v>
      </c>
      <c r="B29" s="23">
        <v>32895</v>
      </c>
      <c r="C29" s="59">
        <v>0</v>
      </c>
      <c r="D29" s="23">
        <v>23432</v>
      </c>
      <c r="E29" s="23">
        <v>56327</v>
      </c>
      <c r="F29" s="38">
        <v>1</v>
      </c>
    </row>
    <row r="30" spans="1:6" x14ac:dyDescent="0.2">
      <c r="A30" s="52">
        <v>45437</v>
      </c>
      <c r="B30" s="23">
        <v>32844</v>
      </c>
      <c r="C30" s="59">
        <v>0</v>
      </c>
      <c r="D30" s="23">
        <v>23322</v>
      </c>
      <c r="E30" s="23">
        <v>56166</v>
      </c>
      <c r="F30" s="38">
        <v>1</v>
      </c>
    </row>
    <row r="31" spans="1:6" x14ac:dyDescent="0.2">
      <c r="A31" s="52">
        <v>45438</v>
      </c>
      <c r="B31" s="23">
        <v>32774</v>
      </c>
      <c r="C31" s="59">
        <v>0</v>
      </c>
      <c r="D31" s="23">
        <v>23577</v>
      </c>
      <c r="E31" s="23">
        <v>56351</v>
      </c>
      <c r="F31" s="38">
        <v>1</v>
      </c>
    </row>
    <row r="32" spans="1:6" x14ac:dyDescent="0.2">
      <c r="A32" s="52">
        <v>45439</v>
      </c>
      <c r="B32" s="23">
        <v>32715</v>
      </c>
      <c r="C32" s="59">
        <v>0</v>
      </c>
      <c r="D32" s="23">
        <v>22862</v>
      </c>
      <c r="E32" s="23">
        <v>55577</v>
      </c>
      <c r="F32" s="38">
        <v>1</v>
      </c>
    </row>
    <row r="33" spans="1:6" x14ac:dyDescent="0.2">
      <c r="A33" s="52">
        <v>45440</v>
      </c>
      <c r="B33" s="23">
        <v>32636</v>
      </c>
      <c r="C33" s="59">
        <v>0</v>
      </c>
      <c r="D33" s="23">
        <v>22610</v>
      </c>
      <c r="E33" s="23">
        <v>55246</v>
      </c>
      <c r="F33" s="38">
        <v>1</v>
      </c>
    </row>
    <row r="34" spans="1:6" x14ac:dyDescent="0.2">
      <c r="A34" s="52">
        <v>45441</v>
      </c>
      <c r="B34" s="23">
        <v>32601</v>
      </c>
      <c r="C34" s="59">
        <v>0</v>
      </c>
      <c r="D34" s="23">
        <v>22877</v>
      </c>
      <c r="E34" s="23">
        <v>55478</v>
      </c>
      <c r="F34" s="38">
        <v>1</v>
      </c>
    </row>
    <row r="35" spans="1:6" x14ac:dyDescent="0.2">
      <c r="A35" s="52">
        <v>45442</v>
      </c>
      <c r="B35" s="23">
        <v>32544</v>
      </c>
      <c r="C35" s="59">
        <v>0</v>
      </c>
      <c r="D35" s="23">
        <v>22975</v>
      </c>
      <c r="E35" s="23">
        <v>55519</v>
      </c>
      <c r="F35" s="38">
        <v>1</v>
      </c>
    </row>
    <row r="36" spans="1:6" x14ac:dyDescent="0.2">
      <c r="A36" s="52">
        <v>45443</v>
      </c>
      <c r="B36" s="23">
        <v>32536</v>
      </c>
      <c r="C36" s="59">
        <v>0</v>
      </c>
      <c r="D36" s="23">
        <v>23242</v>
      </c>
      <c r="E36" s="23">
        <v>55778</v>
      </c>
      <c r="F36" s="38">
        <v>1</v>
      </c>
    </row>
    <row r="37" spans="1:6" x14ac:dyDescent="0.2">
      <c r="A37" s="108" t="s">
        <v>38</v>
      </c>
      <c r="B37" s="108"/>
      <c r="C37" s="108"/>
      <c r="D37" s="108"/>
      <c r="E37" s="108"/>
      <c r="F37" s="108"/>
    </row>
    <row r="38" spans="1:6" x14ac:dyDescent="0.2">
      <c r="A38" s="109" t="s">
        <v>44</v>
      </c>
      <c r="B38" s="109"/>
      <c r="C38" s="109"/>
      <c r="D38" s="109"/>
      <c r="E38" s="109"/>
      <c r="F38" s="109"/>
    </row>
  </sheetData>
  <mergeCells count="3">
    <mergeCell ref="A2:E2"/>
    <mergeCell ref="A37:F37"/>
    <mergeCell ref="A38:F38"/>
  </mergeCells>
  <dataValidations count="1">
    <dataValidation type="list" allowBlank="1" showInputMessage="1" showErrorMessage="1" sqref="B4" xr:uid="{53FD4AC5-56B7-4228-8EA2-7E9AA5B26F01}">
      <formula1>"1-Jan,2-Feb,3-Mar,4-Apr,5-May,6-Jun,7-Jul,8-Aug,9-Sep,10-Oct,11-Nov,12-Dec"</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L40"/>
  <sheetViews>
    <sheetView zoomScaleNormal="100" workbookViewId="0"/>
  </sheetViews>
  <sheetFormatPr defaultColWidth="9.140625" defaultRowHeight="15" x14ac:dyDescent="0.2"/>
  <cols>
    <col min="1" max="1" width="16.7109375" style="3" customWidth="1"/>
    <col min="2" max="2" width="20" style="3" customWidth="1"/>
    <col min="3" max="3" width="16.28515625" style="2" customWidth="1"/>
    <col min="4" max="16384" width="9.140625" style="1"/>
  </cols>
  <sheetData>
    <row r="1" spans="1:7" ht="20.25" x14ac:dyDescent="0.3">
      <c r="A1" s="28" t="s">
        <v>24</v>
      </c>
      <c r="B1" s="5"/>
      <c r="C1" s="5"/>
      <c r="D1" s="5"/>
      <c r="E1" s="5"/>
      <c r="F1" s="5"/>
      <c r="G1" s="5"/>
    </row>
    <row r="2" spans="1:7" ht="18" x14ac:dyDescent="0.25">
      <c r="A2" s="27" t="s">
        <v>45</v>
      </c>
      <c r="B2" s="6"/>
      <c r="C2" s="6"/>
      <c r="D2" s="6"/>
      <c r="E2" s="6"/>
      <c r="F2" s="6"/>
      <c r="G2" s="6"/>
    </row>
    <row r="3" spans="1:7" x14ac:dyDescent="0.2">
      <c r="A3" s="3" t="s">
        <v>26</v>
      </c>
      <c r="B3" s="3">
        <f>'Upper Springs'!B3</f>
        <v>2024</v>
      </c>
      <c r="C3" s="7"/>
    </row>
    <row r="4" spans="1:7" x14ac:dyDescent="0.2">
      <c r="A4" s="3" t="s">
        <v>27</v>
      </c>
      <c r="B4" s="22">
        <v>45417</v>
      </c>
      <c r="C4" s="8"/>
    </row>
    <row r="5" spans="1:7" ht="33" customHeight="1" x14ac:dyDescent="0.25">
      <c r="A5" s="14" t="s">
        <v>1</v>
      </c>
      <c r="B5" s="16" t="s">
        <v>46</v>
      </c>
      <c r="C5" s="16" t="s">
        <v>47</v>
      </c>
      <c r="D5" s="9"/>
      <c r="E5" s="10"/>
      <c r="F5" s="10"/>
    </row>
    <row r="6" spans="1:7" x14ac:dyDescent="0.2">
      <c r="A6" s="52">
        <v>45413</v>
      </c>
      <c r="B6" s="36">
        <v>301094</v>
      </c>
      <c r="C6" s="37">
        <v>1</v>
      </c>
    </row>
    <row r="7" spans="1:7" x14ac:dyDescent="0.2">
      <c r="A7" s="52">
        <v>45414</v>
      </c>
      <c r="B7" s="36">
        <v>288875</v>
      </c>
      <c r="C7" s="37">
        <v>1</v>
      </c>
    </row>
    <row r="8" spans="1:7" x14ac:dyDescent="0.2">
      <c r="A8" s="52">
        <v>45415</v>
      </c>
      <c r="B8" s="36">
        <v>299388</v>
      </c>
      <c r="C8" s="37">
        <v>1</v>
      </c>
    </row>
    <row r="9" spans="1:7" x14ac:dyDescent="0.2">
      <c r="A9" s="52">
        <v>45416</v>
      </c>
      <c r="B9" s="36">
        <v>286429</v>
      </c>
      <c r="C9" s="37">
        <v>1</v>
      </c>
    </row>
    <row r="10" spans="1:7" x14ac:dyDescent="0.2">
      <c r="A10" s="52">
        <v>45417</v>
      </c>
      <c r="B10" s="36">
        <v>296141</v>
      </c>
      <c r="C10" s="37">
        <v>1</v>
      </c>
    </row>
    <row r="11" spans="1:7" x14ac:dyDescent="0.2">
      <c r="A11" s="52">
        <v>45418</v>
      </c>
      <c r="B11" s="36">
        <v>286197</v>
      </c>
      <c r="C11" s="37">
        <v>1</v>
      </c>
    </row>
    <row r="12" spans="1:7" x14ac:dyDescent="0.2">
      <c r="A12" s="52">
        <v>45419</v>
      </c>
      <c r="B12" s="36">
        <v>296064</v>
      </c>
      <c r="C12" s="37">
        <v>1</v>
      </c>
    </row>
    <row r="13" spans="1:7" x14ac:dyDescent="0.2">
      <c r="A13" s="52">
        <v>45420</v>
      </c>
      <c r="B13" s="36">
        <v>227970</v>
      </c>
      <c r="C13" s="37">
        <v>1</v>
      </c>
    </row>
    <row r="14" spans="1:7" x14ac:dyDescent="0.2">
      <c r="A14" s="52">
        <v>45421</v>
      </c>
      <c r="B14" s="36">
        <v>103631</v>
      </c>
      <c r="C14" s="37">
        <v>1</v>
      </c>
    </row>
    <row r="15" spans="1:7" x14ac:dyDescent="0.2">
      <c r="A15" s="52">
        <v>45422</v>
      </c>
      <c r="B15" s="36">
        <v>232840</v>
      </c>
      <c r="C15" s="37">
        <v>1</v>
      </c>
    </row>
    <row r="16" spans="1:7" x14ac:dyDescent="0.2">
      <c r="A16" s="52">
        <v>45423</v>
      </c>
      <c r="B16" s="36">
        <v>342589</v>
      </c>
      <c r="C16" s="37">
        <v>1</v>
      </c>
    </row>
    <row r="17" spans="1:11" ht="15.6" customHeight="1" x14ac:dyDescent="0.2">
      <c r="A17" s="52">
        <v>45424</v>
      </c>
      <c r="B17" s="36">
        <v>344800</v>
      </c>
      <c r="C17" s="37">
        <v>1</v>
      </c>
    </row>
    <row r="18" spans="1:11" x14ac:dyDescent="0.2">
      <c r="A18" s="52">
        <v>45425</v>
      </c>
      <c r="B18" s="36">
        <v>293183</v>
      </c>
      <c r="C18" s="37">
        <v>1</v>
      </c>
    </row>
    <row r="19" spans="1:11" x14ac:dyDescent="0.2">
      <c r="A19" s="52">
        <v>45426</v>
      </c>
      <c r="B19" s="36">
        <v>343577</v>
      </c>
      <c r="C19" s="37">
        <v>1</v>
      </c>
    </row>
    <row r="20" spans="1:11" x14ac:dyDescent="0.2">
      <c r="A20" s="52">
        <v>45427</v>
      </c>
      <c r="B20" s="36">
        <v>343159</v>
      </c>
      <c r="C20" s="37">
        <v>1</v>
      </c>
    </row>
    <row r="21" spans="1:11" x14ac:dyDescent="0.2">
      <c r="A21" s="52">
        <v>45428</v>
      </c>
      <c r="B21" s="36">
        <v>344115</v>
      </c>
      <c r="C21" s="37">
        <v>1</v>
      </c>
    </row>
    <row r="22" spans="1:11" x14ac:dyDescent="0.2">
      <c r="A22" s="52">
        <v>45429</v>
      </c>
      <c r="B22" s="36">
        <v>345351</v>
      </c>
      <c r="C22" s="37">
        <v>1</v>
      </c>
    </row>
    <row r="23" spans="1:11" x14ac:dyDescent="0.2">
      <c r="A23" s="52">
        <v>45430</v>
      </c>
      <c r="B23" s="36">
        <v>347472</v>
      </c>
      <c r="C23" s="37">
        <v>1</v>
      </c>
    </row>
    <row r="24" spans="1:11" x14ac:dyDescent="0.2">
      <c r="A24" s="52">
        <v>45431</v>
      </c>
      <c r="B24" s="36">
        <v>348665</v>
      </c>
      <c r="C24" s="37">
        <v>1</v>
      </c>
    </row>
    <row r="25" spans="1:11" x14ac:dyDescent="0.2">
      <c r="A25" s="52">
        <v>45432</v>
      </c>
      <c r="B25" s="36">
        <v>328704</v>
      </c>
      <c r="C25" s="37">
        <v>1</v>
      </c>
    </row>
    <row r="26" spans="1:11" x14ac:dyDescent="0.2">
      <c r="A26" s="52">
        <v>45433</v>
      </c>
      <c r="B26" s="36">
        <v>260450</v>
      </c>
      <c r="C26" s="60" t="s">
        <v>64</v>
      </c>
    </row>
    <row r="27" spans="1:11" x14ac:dyDescent="0.2">
      <c r="A27" s="52">
        <v>45434</v>
      </c>
      <c r="B27" s="36">
        <v>327262</v>
      </c>
      <c r="C27" s="35">
        <v>1</v>
      </c>
      <c r="K27" s="62"/>
    </row>
    <row r="28" spans="1:11" x14ac:dyDescent="0.2">
      <c r="A28" s="52">
        <v>45435</v>
      </c>
      <c r="B28" s="36">
        <v>335188</v>
      </c>
      <c r="C28" s="35">
        <v>1</v>
      </c>
      <c r="F28" s="57"/>
      <c r="G28" s="13"/>
    </row>
    <row r="29" spans="1:11" x14ac:dyDescent="0.2">
      <c r="A29" s="52">
        <v>45436</v>
      </c>
      <c r="B29" s="36">
        <v>326238</v>
      </c>
      <c r="C29" s="35">
        <v>1</v>
      </c>
    </row>
    <row r="30" spans="1:11" x14ac:dyDescent="0.2">
      <c r="A30" s="52">
        <v>45437</v>
      </c>
      <c r="B30" s="36">
        <v>334160</v>
      </c>
      <c r="C30" s="35">
        <v>1</v>
      </c>
    </row>
    <row r="31" spans="1:11" x14ac:dyDescent="0.2">
      <c r="A31" s="52">
        <v>45438</v>
      </c>
      <c r="B31" s="36">
        <v>326112</v>
      </c>
      <c r="C31" s="35">
        <v>1</v>
      </c>
    </row>
    <row r="32" spans="1:11" x14ac:dyDescent="0.2">
      <c r="A32" s="52">
        <v>45439</v>
      </c>
      <c r="B32" s="36">
        <v>335253</v>
      </c>
      <c r="C32" s="35">
        <v>1</v>
      </c>
    </row>
    <row r="33" spans="1:12" x14ac:dyDescent="0.2">
      <c r="A33" s="52">
        <v>45440</v>
      </c>
      <c r="B33" s="36">
        <v>327977</v>
      </c>
      <c r="C33" s="35">
        <v>1</v>
      </c>
    </row>
    <row r="34" spans="1:12" x14ac:dyDescent="0.2">
      <c r="A34" s="52">
        <v>45441</v>
      </c>
      <c r="B34" s="36">
        <v>312776</v>
      </c>
      <c r="C34" s="35">
        <v>1</v>
      </c>
    </row>
    <row r="35" spans="1:12" x14ac:dyDescent="0.2">
      <c r="A35" s="52">
        <v>45442</v>
      </c>
      <c r="B35" s="36">
        <v>325618</v>
      </c>
      <c r="C35" s="35">
        <v>1</v>
      </c>
    </row>
    <row r="36" spans="1:12" x14ac:dyDescent="0.2">
      <c r="A36" s="52">
        <v>45443</v>
      </c>
      <c r="B36" s="36">
        <v>335210</v>
      </c>
      <c r="C36" s="35">
        <v>1</v>
      </c>
    </row>
    <row r="37" spans="1:12" ht="30" customHeight="1" x14ac:dyDescent="0.2">
      <c r="A37" s="108" t="s">
        <v>38</v>
      </c>
      <c r="B37" s="108"/>
      <c r="C37" s="108"/>
      <c r="D37" s="108"/>
      <c r="E37" s="108"/>
      <c r="F37" s="108"/>
      <c r="G37" s="108"/>
      <c r="H37" s="108"/>
      <c r="I37" s="108"/>
      <c r="J37" s="108"/>
      <c r="K37" s="108"/>
      <c r="L37" s="108"/>
    </row>
    <row r="38" spans="1:12" ht="31.15" customHeight="1" x14ac:dyDescent="0.2">
      <c r="A38" s="104" t="s">
        <v>66</v>
      </c>
      <c r="B38" s="111"/>
      <c r="C38" s="111"/>
      <c r="D38" s="111"/>
      <c r="E38" s="111"/>
      <c r="F38" s="111"/>
      <c r="G38" s="111"/>
      <c r="H38" s="111"/>
      <c r="I38" s="111"/>
      <c r="J38" s="111"/>
      <c r="K38" s="111"/>
      <c r="L38" s="112"/>
    </row>
    <row r="39" spans="1:12" x14ac:dyDescent="0.2">
      <c r="A39" s="89" t="s">
        <v>67</v>
      </c>
      <c r="B39" s="89"/>
      <c r="C39" s="89"/>
      <c r="D39" s="89"/>
      <c r="E39" s="89"/>
      <c r="F39" s="89"/>
      <c r="G39" s="89"/>
      <c r="H39" s="89"/>
      <c r="I39" s="89"/>
      <c r="J39" s="89"/>
      <c r="K39" s="89"/>
      <c r="L39" s="89"/>
    </row>
    <row r="40" spans="1:12" ht="14.25" x14ac:dyDescent="0.2">
      <c r="A40" s="1"/>
      <c r="B40" s="1"/>
      <c r="C40" s="1"/>
    </row>
  </sheetData>
  <mergeCells count="3">
    <mergeCell ref="A37:L37"/>
    <mergeCell ref="A38:L38"/>
    <mergeCell ref="A39:L39"/>
  </mergeCells>
  <phoneticPr fontId="1" type="noConversion"/>
  <dataValidations count="1">
    <dataValidation type="list" allowBlank="1" showInputMessage="1" showErrorMessage="1" sqref="B4" xr:uid="{29B269DE-558D-437A-A730-E8C45C7368EF}">
      <formula1>"1-Jan,2-Feb,3-Mar,4-Apr,5-May,6-Jun,7-Jul,8-Aug,9-Sep,10-Oct,11-Nov,12-Dec"</formula1>
    </dataValidation>
  </dataValidations>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Q40"/>
  <sheetViews>
    <sheetView zoomScaleNormal="100" workbookViewId="0"/>
  </sheetViews>
  <sheetFormatPr defaultColWidth="9.140625" defaultRowHeight="15" x14ac:dyDescent="0.2"/>
  <cols>
    <col min="1" max="1" width="18.85546875" style="3" customWidth="1"/>
    <col min="2" max="2" width="19" style="3" customWidth="1"/>
    <col min="3" max="3" width="14.7109375" style="2" customWidth="1"/>
    <col min="4" max="4" width="17.85546875" style="2" customWidth="1"/>
    <col min="5" max="5" width="20.28515625" style="2" customWidth="1"/>
    <col min="6" max="6" width="10.85546875" style="1" customWidth="1"/>
    <col min="7" max="16384" width="9.140625" style="1"/>
  </cols>
  <sheetData>
    <row r="1" spans="1:17" ht="20.25" x14ac:dyDescent="0.3">
      <c r="A1" s="34" t="s">
        <v>24</v>
      </c>
      <c r="B1" s="34"/>
      <c r="C1" s="34"/>
      <c r="D1" s="34"/>
      <c r="E1" s="34"/>
      <c r="F1" s="34"/>
      <c r="G1" s="34"/>
      <c r="H1" s="34"/>
      <c r="I1" s="34"/>
      <c r="J1" s="34"/>
      <c r="K1" s="34"/>
      <c r="L1" s="34"/>
      <c r="M1" s="34"/>
      <c r="N1" s="34"/>
      <c r="O1" s="34"/>
      <c r="P1" s="34"/>
      <c r="Q1" s="34"/>
    </row>
    <row r="2" spans="1:17" ht="18" x14ac:dyDescent="0.25">
      <c r="A2" s="107" t="s">
        <v>48</v>
      </c>
      <c r="B2" s="107"/>
      <c r="C2" s="107"/>
      <c r="D2" s="107"/>
      <c r="E2" s="107"/>
      <c r="F2" s="107"/>
      <c r="G2" s="6"/>
      <c r="H2" s="6"/>
      <c r="I2" s="6"/>
      <c r="J2" s="6"/>
      <c r="K2" s="6"/>
      <c r="L2" s="6"/>
      <c r="M2" s="6"/>
      <c r="N2" s="6"/>
    </row>
    <row r="3" spans="1:17" x14ac:dyDescent="0.2">
      <c r="A3" s="3" t="s">
        <v>26</v>
      </c>
      <c r="B3" s="3">
        <f>'Upper Springs'!B3</f>
        <v>2024</v>
      </c>
      <c r="C3" s="3"/>
    </row>
    <row r="4" spans="1:17" x14ac:dyDescent="0.2">
      <c r="A4" s="3" t="s">
        <v>27</v>
      </c>
      <c r="B4" s="22">
        <v>45417</v>
      </c>
      <c r="C4" s="11"/>
    </row>
    <row r="5" spans="1:17" ht="33.75" customHeight="1" x14ac:dyDescent="0.25">
      <c r="A5" s="14" t="s">
        <v>1</v>
      </c>
      <c r="B5" s="16" t="s">
        <v>46</v>
      </c>
      <c r="C5" s="31" t="s">
        <v>38</v>
      </c>
      <c r="D5" s="1"/>
      <c r="E5" s="1"/>
    </row>
    <row r="6" spans="1:17" x14ac:dyDescent="0.2">
      <c r="A6" s="52">
        <v>45413</v>
      </c>
      <c r="B6" s="18">
        <v>0</v>
      </c>
      <c r="C6" s="32">
        <v>1</v>
      </c>
      <c r="D6" s="12"/>
      <c r="E6" s="12"/>
      <c r="F6" s="12"/>
      <c r="G6" s="12"/>
      <c r="H6" s="12"/>
      <c r="I6" s="12"/>
      <c r="J6" s="12"/>
      <c r="K6" s="12"/>
    </row>
    <row r="7" spans="1:17" x14ac:dyDescent="0.2">
      <c r="A7" s="52">
        <v>45414</v>
      </c>
      <c r="B7" s="18">
        <v>9585</v>
      </c>
      <c r="C7" s="32">
        <v>1</v>
      </c>
      <c r="D7" s="12"/>
      <c r="E7" s="12"/>
      <c r="F7" s="12"/>
      <c r="G7" s="12"/>
      <c r="H7" s="12"/>
      <c r="I7" s="12"/>
      <c r="J7" s="12"/>
      <c r="K7" s="12"/>
    </row>
    <row r="8" spans="1:17" x14ac:dyDescent="0.2">
      <c r="A8" s="52">
        <v>45415</v>
      </c>
      <c r="B8" s="18">
        <v>0</v>
      </c>
      <c r="C8" s="32">
        <v>1</v>
      </c>
      <c r="D8" s="12"/>
      <c r="E8" s="12"/>
      <c r="F8" s="12"/>
      <c r="G8" s="12"/>
      <c r="H8" s="12"/>
      <c r="I8" s="12"/>
      <c r="J8" s="12"/>
      <c r="K8" s="12"/>
    </row>
    <row r="9" spans="1:17" x14ac:dyDescent="0.2">
      <c r="A9" s="52">
        <v>45416</v>
      </c>
      <c r="B9" s="18">
        <v>8940</v>
      </c>
      <c r="C9" s="32">
        <v>1</v>
      </c>
      <c r="D9" s="12"/>
      <c r="E9" s="12"/>
      <c r="F9" s="12"/>
      <c r="G9" s="12"/>
      <c r="H9" s="12"/>
      <c r="I9" s="12"/>
      <c r="J9" s="12"/>
      <c r="K9" s="12"/>
    </row>
    <row r="10" spans="1:17" x14ac:dyDescent="0.2">
      <c r="A10" s="52">
        <v>45417</v>
      </c>
      <c r="B10" s="18">
        <v>0</v>
      </c>
      <c r="C10" s="32">
        <v>1</v>
      </c>
      <c r="D10" s="12"/>
      <c r="E10" s="12"/>
      <c r="F10" s="12"/>
      <c r="G10" s="12"/>
      <c r="H10" s="12"/>
      <c r="I10" s="12"/>
      <c r="J10" s="12"/>
      <c r="K10" s="12"/>
    </row>
    <row r="11" spans="1:17" x14ac:dyDescent="0.2">
      <c r="A11" s="52">
        <v>45418</v>
      </c>
      <c r="B11" s="18">
        <v>9030</v>
      </c>
      <c r="C11" s="32">
        <v>1</v>
      </c>
      <c r="D11" s="12"/>
      <c r="E11" s="12"/>
      <c r="F11" s="12"/>
      <c r="G11" s="12"/>
      <c r="H11" s="12"/>
      <c r="I11" s="12"/>
      <c r="J11" s="12"/>
      <c r="K11" s="12"/>
    </row>
    <row r="12" spans="1:17" x14ac:dyDescent="0.2">
      <c r="A12" s="52">
        <v>45419</v>
      </c>
      <c r="B12" s="18">
        <v>0</v>
      </c>
      <c r="C12" s="32">
        <v>1</v>
      </c>
      <c r="D12" s="12"/>
      <c r="E12" s="12"/>
      <c r="F12" s="12"/>
      <c r="G12" s="12"/>
      <c r="H12" s="12"/>
      <c r="I12" s="12"/>
      <c r="J12" s="12"/>
      <c r="K12" s="12"/>
    </row>
    <row r="13" spans="1:17" x14ac:dyDescent="0.2">
      <c r="A13" s="52">
        <v>45420</v>
      </c>
      <c r="B13" s="18">
        <v>67485</v>
      </c>
      <c r="C13" s="65" t="s">
        <v>64</v>
      </c>
      <c r="D13" s="12"/>
      <c r="E13" s="12"/>
      <c r="F13" s="12"/>
      <c r="G13" s="12"/>
      <c r="H13" s="12"/>
      <c r="I13" s="12"/>
      <c r="J13" s="12"/>
      <c r="K13" s="12"/>
    </row>
    <row r="14" spans="1:17" x14ac:dyDescent="0.2">
      <c r="A14" s="52">
        <v>45421</v>
      </c>
      <c r="B14" s="18">
        <v>210645</v>
      </c>
      <c r="C14" s="65" t="s">
        <v>64</v>
      </c>
      <c r="D14" s="12"/>
      <c r="E14" s="12"/>
      <c r="F14" s="12"/>
      <c r="G14" s="12"/>
      <c r="H14" s="12"/>
      <c r="I14" s="12"/>
      <c r="J14" s="12"/>
      <c r="K14" s="12"/>
    </row>
    <row r="15" spans="1:17" x14ac:dyDescent="0.2">
      <c r="A15" s="52">
        <v>45422</v>
      </c>
      <c r="B15" s="18">
        <v>135540</v>
      </c>
      <c r="C15" s="65" t="s">
        <v>64</v>
      </c>
      <c r="D15" s="12"/>
      <c r="E15" s="12"/>
      <c r="F15" s="12"/>
      <c r="G15" s="12"/>
      <c r="H15" s="12"/>
      <c r="I15" s="12"/>
      <c r="J15" s="12"/>
      <c r="K15" s="12"/>
    </row>
    <row r="16" spans="1:17" x14ac:dyDescent="0.2">
      <c r="A16" s="52">
        <v>45423</v>
      </c>
      <c r="B16" s="18">
        <v>0</v>
      </c>
      <c r="C16" s="32">
        <v>1</v>
      </c>
      <c r="D16" s="12"/>
      <c r="E16" s="12"/>
      <c r="F16" s="12"/>
      <c r="G16" s="12"/>
      <c r="H16" s="12"/>
      <c r="I16" s="12"/>
      <c r="J16" s="12"/>
      <c r="K16" s="12"/>
    </row>
    <row r="17" spans="1:11" x14ac:dyDescent="0.2">
      <c r="A17" s="52">
        <v>45424</v>
      </c>
      <c r="B17" s="18">
        <v>0</v>
      </c>
      <c r="C17" s="32">
        <v>1</v>
      </c>
      <c r="D17" s="12"/>
      <c r="E17" s="12"/>
      <c r="F17" s="12"/>
      <c r="G17" s="12"/>
      <c r="H17" s="12"/>
      <c r="I17" s="12"/>
      <c r="J17" s="12"/>
      <c r="K17" s="12"/>
    </row>
    <row r="18" spans="1:11" x14ac:dyDescent="0.2">
      <c r="A18" s="52">
        <v>45425</v>
      </c>
      <c r="B18" s="18">
        <v>72525</v>
      </c>
      <c r="C18" s="65" t="s">
        <v>64</v>
      </c>
      <c r="D18" s="12"/>
      <c r="E18" s="12"/>
      <c r="F18" s="12"/>
      <c r="G18" s="12"/>
      <c r="H18" s="12"/>
      <c r="I18" s="12"/>
      <c r="J18" s="12"/>
      <c r="K18" s="12"/>
    </row>
    <row r="19" spans="1:11" x14ac:dyDescent="0.2">
      <c r="A19" s="52">
        <v>45426</v>
      </c>
      <c r="B19" s="18">
        <v>0</v>
      </c>
      <c r="C19" s="32">
        <v>1</v>
      </c>
      <c r="D19" s="12"/>
      <c r="E19" s="12"/>
      <c r="F19" s="12"/>
      <c r="G19" s="12"/>
      <c r="H19" s="12"/>
      <c r="I19" s="12"/>
      <c r="J19" s="12"/>
      <c r="K19" s="12"/>
    </row>
    <row r="20" spans="1:11" x14ac:dyDescent="0.2">
      <c r="A20" s="52">
        <v>45427</v>
      </c>
      <c r="B20" s="18">
        <v>0</v>
      </c>
      <c r="C20" s="32">
        <v>1</v>
      </c>
      <c r="D20" s="12"/>
      <c r="E20" s="12"/>
      <c r="F20" s="12"/>
      <c r="G20" s="12"/>
      <c r="H20" s="12"/>
      <c r="I20" s="12"/>
      <c r="J20" s="12"/>
      <c r="K20" s="12"/>
    </row>
    <row r="21" spans="1:11" x14ac:dyDescent="0.2">
      <c r="A21" s="52">
        <v>45428</v>
      </c>
      <c r="B21" s="18">
        <v>0</v>
      </c>
      <c r="C21" s="32">
        <v>1</v>
      </c>
      <c r="D21" s="12"/>
      <c r="E21" s="12"/>
      <c r="F21" s="12"/>
      <c r="G21" s="12"/>
      <c r="H21" s="12"/>
      <c r="I21" s="12"/>
      <c r="J21" s="12"/>
      <c r="K21" s="12"/>
    </row>
    <row r="22" spans="1:11" x14ac:dyDescent="0.2">
      <c r="A22" s="52">
        <v>45429</v>
      </c>
      <c r="B22" s="18">
        <v>0</v>
      </c>
      <c r="C22" s="32">
        <v>1</v>
      </c>
      <c r="D22" s="12"/>
      <c r="E22" s="12"/>
      <c r="F22" s="12"/>
      <c r="G22" s="12"/>
      <c r="H22" s="12"/>
      <c r="I22" s="12"/>
      <c r="J22" s="12"/>
      <c r="K22" s="12"/>
    </row>
    <row r="23" spans="1:11" x14ac:dyDescent="0.2">
      <c r="A23" s="52">
        <v>45430</v>
      </c>
      <c r="B23" s="18">
        <v>0</v>
      </c>
      <c r="C23" s="32">
        <v>1</v>
      </c>
      <c r="D23" s="12"/>
      <c r="E23" s="12"/>
      <c r="F23" s="12"/>
      <c r="G23" s="12"/>
      <c r="H23" s="12"/>
      <c r="I23" s="12"/>
      <c r="J23" s="12"/>
      <c r="K23" s="12"/>
    </row>
    <row r="24" spans="1:11" x14ac:dyDescent="0.2">
      <c r="A24" s="52">
        <v>45431</v>
      </c>
      <c r="B24" s="18">
        <v>0</v>
      </c>
      <c r="C24" s="32">
        <v>1</v>
      </c>
      <c r="D24" s="12"/>
      <c r="E24" s="12"/>
      <c r="F24" s="12"/>
      <c r="G24" s="12"/>
      <c r="H24" s="12"/>
      <c r="I24" s="12"/>
      <c r="J24" s="12"/>
      <c r="K24" s="12"/>
    </row>
    <row r="25" spans="1:11" x14ac:dyDescent="0.2">
      <c r="A25" s="52">
        <v>45432</v>
      </c>
      <c r="B25" s="18">
        <v>18465</v>
      </c>
      <c r="C25" s="117" t="s">
        <v>65</v>
      </c>
      <c r="D25" s="12"/>
      <c r="E25" s="12"/>
      <c r="F25" s="12"/>
      <c r="G25" s="12"/>
      <c r="H25" s="12"/>
      <c r="I25" s="12"/>
      <c r="J25" s="12"/>
      <c r="K25" s="12"/>
    </row>
    <row r="26" spans="1:11" x14ac:dyDescent="0.2">
      <c r="A26" s="52">
        <v>45433</v>
      </c>
      <c r="B26" s="18">
        <v>0</v>
      </c>
      <c r="C26" s="32">
        <v>1</v>
      </c>
      <c r="D26" s="12"/>
      <c r="E26" s="12"/>
      <c r="F26" s="12"/>
      <c r="G26" s="12"/>
      <c r="H26" s="12"/>
      <c r="I26" s="12"/>
      <c r="J26" s="12"/>
      <c r="K26" s="12"/>
    </row>
    <row r="27" spans="1:11" x14ac:dyDescent="0.2">
      <c r="A27" s="52">
        <v>45434</v>
      </c>
      <c r="B27" s="18">
        <v>8580</v>
      </c>
      <c r="C27" s="32">
        <v>1</v>
      </c>
      <c r="D27" s="12"/>
      <c r="E27" s="12"/>
      <c r="F27" s="12"/>
      <c r="G27" s="12"/>
      <c r="H27" s="12"/>
      <c r="I27" s="12"/>
      <c r="J27" s="12"/>
      <c r="K27" s="12"/>
    </row>
    <row r="28" spans="1:11" x14ac:dyDescent="0.2">
      <c r="A28" s="52">
        <v>45435</v>
      </c>
      <c r="B28" s="18">
        <v>0</v>
      </c>
      <c r="C28" s="32">
        <v>1</v>
      </c>
      <c r="D28" s="12"/>
      <c r="E28" s="12"/>
      <c r="F28" s="12"/>
      <c r="G28" s="12"/>
      <c r="H28" s="12"/>
      <c r="I28" s="12"/>
      <c r="J28" s="12"/>
      <c r="K28" s="12"/>
    </row>
    <row r="29" spans="1:11" x14ac:dyDescent="0.2">
      <c r="A29" s="52">
        <v>45436</v>
      </c>
      <c r="B29" s="18">
        <v>8505</v>
      </c>
      <c r="C29" s="32">
        <v>1</v>
      </c>
      <c r="D29" s="12"/>
      <c r="E29" s="12"/>
      <c r="F29" s="12"/>
      <c r="G29" s="12"/>
      <c r="H29" s="12"/>
      <c r="I29" s="12"/>
      <c r="J29" s="12"/>
      <c r="K29" s="12"/>
    </row>
    <row r="30" spans="1:11" x14ac:dyDescent="0.2">
      <c r="A30" s="52">
        <v>45437</v>
      </c>
      <c r="B30" s="18">
        <v>0</v>
      </c>
      <c r="C30" s="32">
        <v>1</v>
      </c>
      <c r="D30" s="12"/>
      <c r="E30" s="12"/>
      <c r="F30" s="12"/>
      <c r="G30" s="12"/>
      <c r="H30" s="12"/>
      <c r="I30" s="12"/>
      <c r="J30" s="12"/>
      <c r="K30" s="12"/>
    </row>
    <row r="31" spans="1:11" x14ac:dyDescent="0.2">
      <c r="A31" s="52">
        <v>45438</v>
      </c>
      <c r="B31" s="18">
        <v>8700</v>
      </c>
      <c r="C31" s="32">
        <v>1</v>
      </c>
      <c r="D31" s="12"/>
      <c r="E31" s="12"/>
      <c r="F31" s="12"/>
      <c r="G31" s="12"/>
      <c r="H31" s="12"/>
      <c r="I31" s="12"/>
      <c r="J31" s="12"/>
      <c r="K31" s="12"/>
    </row>
    <row r="32" spans="1:11" x14ac:dyDescent="0.2">
      <c r="A32" s="52">
        <v>45439</v>
      </c>
      <c r="B32" s="18">
        <v>0</v>
      </c>
      <c r="C32" s="32">
        <v>1</v>
      </c>
      <c r="D32" s="12"/>
      <c r="E32" s="12"/>
      <c r="F32" s="12"/>
      <c r="G32" s="12"/>
      <c r="H32" s="12"/>
      <c r="I32" s="12"/>
      <c r="J32" s="12"/>
      <c r="K32" s="12"/>
    </row>
    <row r="33" spans="1:13" x14ac:dyDescent="0.2">
      <c r="A33" s="52">
        <v>45440</v>
      </c>
      <c r="B33" s="18">
        <v>8550</v>
      </c>
      <c r="C33" s="32">
        <v>1</v>
      </c>
      <c r="D33" s="12"/>
      <c r="E33" s="12"/>
      <c r="F33" s="12"/>
      <c r="G33" s="12"/>
      <c r="H33" s="12"/>
      <c r="I33" s="12"/>
      <c r="J33" s="12"/>
      <c r="K33" s="12"/>
    </row>
    <row r="34" spans="1:13" x14ac:dyDescent="0.2">
      <c r="A34" s="52">
        <v>45441</v>
      </c>
      <c r="B34" s="18">
        <v>29445</v>
      </c>
      <c r="C34" s="117" t="s">
        <v>65</v>
      </c>
      <c r="D34" s="12"/>
      <c r="E34" s="12"/>
      <c r="F34" s="12"/>
      <c r="G34" s="12"/>
      <c r="H34" s="12"/>
      <c r="I34" s="12"/>
      <c r="J34" s="12"/>
      <c r="K34" s="12"/>
    </row>
    <row r="35" spans="1:13" x14ac:dyDescent="0.2">
      <c r="A35" s="52">
        <v>45442</v>
      </c>
      <c r="B35" s="18">
        <v>12900</v>
      </c>
      <c r="C35" s="117" t="s">
        <v>65</v>
      </c>
      <c r="D35" s="12"/>
      <c r="E35" s="12"/>
      <c r="F35" s="12"/>
      <c r="G35" s="12"/>
      <c r="H35" s="12"/>
      <c r="I35" s="12"/>
      <c r="J35" s="12"/>
      <c r="K35" s="12"/>
    </row>
    <row r="36" spans="1:13" x14ac:dyDescent="0.2">
      <c r="A36" s="52">
        <v>45443</v>
      </c>
      <c r="B36" s="18">
        <v>0</v>
      </c>
      <c r="C36" s="32">
        <v>1</v>
      </c>
      <c r="D36" s="12"/>
      <c r="E36" s="12"/>
      <c r="F36" s="12"/>
      <c r="G36" s="12"/>
      <c r="H36" s="12"/>
      <c r="I36" s="12"/>
      <c r="J36" s="12"/>
      <c r="K36" s="12"/>
    </row>
    <row r="37" spans="1:13" ht="30" customHeight="1" x14ac:dyDescent="0.2">
      <c r="A37" s="108" t="s">
        <v>38</v>
      </c>
      <c r="B37" s="108"/>
      <c r="C37" s="108"/>
      <c r="D37" s="108"/>
      <c r="E37" s="108"/>
      <c r="F37" s="108"/>
      <c r="G37" s="108"/>
      <c r="H37" s="108"/>
      <c r="I37" s="108"/>
      <c r="J37" s="108"/>
      <c r="K37" s="108"/>
      <c r="L37" s="108"/>
      <c r="M37" s="108"/>
    </row>
    <row r="38" spans="1:13" x14ac:dyDescent="0.2">
      <c r="A38" s="110" t="s">
        <v>61</v>
      </c>
      <c r="B38" s="110"/>
      <c r="C38" s="110"/>
      <c r="D38" s="110"/>
      <c r="E38" s="110"/>
      <c r="F38" s="110"/>
      <c r="G38" s="110"/>
      <c r="H38" s="110"/>
      <c r="I38" s="110"/>
      <c r="J38" s="110"/>
      <c r="K38" s="110"/>
      <c r="L38" s="110"/>
      <c r="M38" s="110"/>
    </row>
    <row r="39" spans="1:13" ht="15" customHeight="1" x14ac:dyDescent="0.2">
      <c r="A39" s="113" t="s">
        <v>62</v>
      </c>
      <c r="B39" s="114"/>
      <c r="C39" s="114"/>
      <c r="D39" s="114"/>
      <c r="E39" s="114"/>
      <c r="F39" s="114"/>
      <c r="G39" s="114"/>
      <c r="H39" s="114"/>
      <c r="I39" s="114"/>
      <c r="J39" s="114"/>
      <c r="K39" s="114"/>
      <c r="L39" s="114"/>
      <c r="M39" s="115"/>
    </row>
    <row r="40" spans="1:13" x14ac:dyDescent="0.2">
      <c r="A40" s="116" t="s">
        <v>63</v>
      </c>
      <c r="B40" s="116"/>
      <c r="C40" s="116"/>
      <c r="D40" s="116"/>
      <c r="E40" s="116"/>
      <c r="F40" s="116"/>
      <c r="G40" s="116"/>
      <c r="H40" s="116"/>
      <c r="I40" s="116"/>
      <c r="J40" s="116"/>
      <c r="K40" s="116"/>
      <c r="L40" s="116"/>
      <c r="M40" s="116"/>
    </row>
  </sheetData>
  <mergeCells count="5">
    <mergeCell ref="A40:M40"/>
    <mergeCell ref="A2:F2"/>
    <mergeCell ref="A37:M37"/>
    <mergeCell ref="A38:M38"/>
    <mergeCell ref="A39:M39"/>
  </mergeCells>
  <phoneticPr fontId="1" type="noConversion"/>
  <dataValidations count="1">
    <dataValidation type="list" allowBlank="1" showInputMessage="1" showErrorMessage="1" sqref="B4" xr:uid="{25014360-9B29-454B-B380-79CC8444366E}">
      <formula1>"1-Jan,2-Feb,3-Mar,4-Apr,5-May,6-Jun,7-Jul,8-Aug,9-Sep,10-Oct,11-Nov,12-Dec"</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O38"/>
  <sheetViews>
    <sheetView zoomScaleNormal="100" workbookViewId="0"/>
  </sheetViews>
  <sheetFormatPr defaultColWidth="9.140625" defaultRowHeight="15" x14ac:dyDescent="0.2"/>
  <cols>
    <col min="1" max="1" width="21.140625" style="3" customWidth="1"/>
    <col min="2" max="2" width="21.42578125" style="3" customWidth="1"/>
    <col min="3" max="3" width="17.85546875" style="2" customWidth="1"/>
    <col min="4" max="4" width="20.28515625" style="2" customWidth="1"/>
    <col min="5" max="5" width="10.85546875" style="1" customWidth="1"/>
    <col min="6" max="16384" width="9.140625" style="1"/>
  </cols>
  <sheetData>
    <row r="1" spans="1:15" ht="20.25" x14ac:dyDescent="0.3">
      <c r="A1" s="34" t="s">
        <v>24</v>
      </c>
      <c r="B1" s="34"/>
      <c r="C1" s="34"/>
      <c r="D1" s="34"/>
      <c r="E1" s="34"/>
      <c r="F1" s="34"/>
      <c r="G1" s="34"/>
      <c r="H1" s="34"/>
      <c r="I1" s="34"/>
      <c r="J1" s="34"/>
      <c r="K1" s="34"/>
      <c r="L1" s="34"/>
      <c r="M1" s="34"/>
      <c r="N1" s="34"/>
      <c r="O1" s="34"/>
    </row>
    <row r="2" spans="1:15" ht="18" x14ac:dyDescent="0.25">
      <c r="A2" s="107" t="s">
        <v>49</v>
      </c>
      <c r="B2" s="107"/>
      <c r="C2" s="107"/>
      <c r="D2" s="107"/>
      <c r="E2" s="107"/>
      <c r="F2" s="6"/>
      <c r="G2" s="6"/>
      <c r="H2" s="6"/>
      <c r="I2" s="6"/>
      <c r="J2" s="6"/>
      <c r="K2" s="6"/>
      <c r="L2" s="6"/>
      <c r="M2" s="6"/>
    </row>
    <row r="3" spans="1:15" x14ac:dyDescent="0.2">
      <c r="A3" s="3" t="s">
        <v>26</v>
      </c>
      <c r="B3" s="3">
        <f>'Upper Springs'!B3</f>
        <v>2024</v>
      </c>
    </row>
    <row r="4" spans="1:15" x14ac:dyDescent="0.2">
      <c r="A4" s="3" t="s">
        <v>27</v>
      </c>
      <c r="B4" s="22">
        <v>45417</v>
      </c>
    </row>
    <row r="5" spans="1:15" ht="38.25" customHeight="1" x14ac:dyDescent="0.25">
      <c r="A5" s="14" t="s">
        <v>1</v>
      </c>
      <c r="B5" s="16" t="s">
        <v>46</v>
      </c>
      <c r="C5" s="1"/>
      <c r="D5" s="1"/>
    </row>
    <row r="6" spans="1:15" x14ac:dyDescent="0.2">
      <c r="A6" s="52">
        <v>45413</v>
      </c>
      <c r="B6" s="19">
        <v>0</v>
      </c>
      <c r="C6" s="12"/>
      <c r="D6" s="12"/>
      <c r="E6" s="12"/>
      <c r="F6" s="12"/>
      <c r="G6" s="12"/>
      <c r="H6" s="12"/>
      <c r="I6" s="12"/>
      <c r="J6" s="12"/>
    </row>
    <row r="7" spans="1:15" x14ac:dyDescent="0.2">
      <c r="A7" s="52">
        <v>45414</v>
      </c>
      <c r="B7" s="19">
        <v>0</v>
      </c>
      <c r="C7" s="12"/>
      <c r="D7" s="12"/>
      <c r="E7" s="12"/>
      <c r="F7" s="12"/>
      <c r="G7" s="12"/>
      <c r="H7" s="12"/>
      <c r="I7" s="12"/>
      <c r="J7" s="12"/>
    </row>
    <row r="8" spans="1:15" x14ac:dyDescent="0.2">
      <c r="A8" s="52">
        <v>45415</v>
      </c>
      <c r="B8" s="19">
        <v>0</v>
      </c>
      <c r="C8" s="12"/>
      <c r="D8" s="12"/>
      <c r="E8" s="12"/>
      <c r="F8" s="12"/>
      <c r="G8" s="12"/>
      <c r="H8" s="12"/>
      <c r="I8" s="12"/>
      <c r="J8" s="12"/>
    </row>
    <row r="9" spans="1:15" x14ac:dyDescent="0.2">
      <c r="A9" s="52">
        <v>45416</v>
      </c>
      <c r="B9" s="19">
        <v>0</v>
      </c>
      <c r="C9" s="12"/>
      <c r="D9" s="12"/>
      <c r="E9" s="12"/>
      <c r="F9" s="12"/>
      <c r="G9" s="12"/>
      <c r="H9" s="12"/>
      <c r="I9" s="12"/>
      <c r="J9" s="12"/>
    </row>
    <row r="10" spans="1:15" x14ac:dyDescent="0.2">
      <c r="A10" s="52">
        <v>45417</v>
      </c>
      <c r="B10" s="19">
        <v>0</v>
      </c>
      <c r="C10" s="12"/>
      <c r="D10" s="12"/>
      <c r="E10" s="12"/>
      <c r="F10" s="12"/>
      <c r="G10" s="12"/>
      <c r="H10" s="12"/>
      <c r="I10" s="12"/>
      <c r="J10" s="12"/>
    </row>
    <row r="11" spans="1:15" x14ac:dyDescent="0.2">
      <c r="A11" s="52">
        <v>45418</v>
      </c>
      <c r="B11" s="19">
        <v>0</v>
      </c>
      <c r="C11" s="12"/>
      <c r="D11" s="12"/>
      <c r="E11" s="12"/>
      <c r="F11" s="12"/>
      <c r="G11" s="12"/>
      <c r="H11" s="12"/>
      <c r="I11" s="12"/>
      <c r="J11" s="12"/>
    </row>
    <row r="12" spans="1:15" x14ac:dyDescent="0.2">
      <c r="A12" s="52">
        <v>45419</v>
      </c>
      <c r="B12" s="19">
        <v>0</v>
      </c>
      <c r="C12" s="12"/>
      <c r="D12" s="12"/>
      <c r="E12" s="12"/>
      <c r="F12" s="12"/>
      <c r="G12" s="12"/>
      <c r="H12" s="12"/>
      <c r="I12" s="12"/>
      <c r="J12" s="12"/>
    </row>
    <row r="13" spans="1:15" x14ac:dyDescent="0.2">
      <c r="A13" s="52">
        <v>45420</v>
      </c>
      <c r="B13" s="19">
        <v>0</v>
      </c>
      <c r="C13" s="12"/>
      <c r="D13" s="12"/>
      <c r="E13" s="12"/>
      <c r="F13" s="12"/>
      <c r="G13" s="12"/>
      <c r="H13" s="12"/>
      <c r="I13" s="12"/>
      <c r="J13" s="12"/>
    </row>
    <row r="14" spans="1:15" x14ac:dyDescent="0.2">
      <c r="A14" s="52">
        <v>45421</v>
      </c>
      <c r="B14" s="19">
        <v>0</v>
      </c>
      <c r="C14" s="12"/>
      <c r="D14" s="12"/>
      <c r="E14" s="12"/>
      <c r="F14" s="12"/>
      <c r="G14" s="12"/>
      <c r="H14" s="12"/>
      <c r="I14" s="12"/>
      <c r="J14" s="12"/>
    </row>
    <row r="15" spans="1:15" x14ac:dyDescent="0.2">
      <c r="A15" s="52">
        <v>45422</v>
      </c>
      <c r="B15" s="19">
        <v>0</v>
      </c>
      <c r="C15" s="12"/>
      <c r="D15" s="12"/>
      <c r="E15" s="12"/>
      <c r="F15" s="12"/>
      <c r="G15" s="12"/>
      <c r="H15" s="12"/>
      <c r="I15" s="12"/>
      <c r="J15" s="12"/>
    </row>
    <row r="16" spans="1:15" x14ac:dyDescent="0.2">
      <c r="A16" s="52">
        <v>45423</v>
      </c>
      <c r="B16" s="19">
        <v>0</v>
      </c>
      <c r="C16" s="12"/>
      <c r="D16" s="12"/>
      <c r="E16" s="12"/>
      <c r="F16" s="12"/>
      <c r="G16" s="12"/>
      <c r="H16" s="12"/>
      <c r="I16" s="12"/>
      <c r="J16" s="12"/>
    </row>
    <row r="17" spans="1:10" x14ac:dyDescent="0.2">
      <c r="A17" s="52">
        <v>45424</v>
      </c>
      <c r="B17" s="19">
        <v>0</v>
      </c>
      <c r="C17" s="12"/>
      <c r="D17" s="12"/>
      <c r="E17" s="12"/>
      <c r="F17" s="12"/>
      <c r="G17" s="12"/>
      <c r="H17" s="12"/>
      <c r="I17" s="12"/>
      <c r="J17" s="12"/>
    </row>
    <row r="18" spans="1:10" x14ac:dyDescent="0.2">
      <c r="A18" s="52">
        <v>45425</v>
      </c>
      <c r="B18" s="19">
        <v>0</v>
      </c>
      <c r="C18" s="12"/>
      <c r="D18" s="12"/>
      <c r="E18" s="12"/>
      <c r="F18" s="12"/>
      <c r="G18" s="12"/>
      <c r="H18" s="12"/>
      <c r="I18" s="12"/>
      <c r="J18" s="12"/>
    </row>
    <row r="19" spans="1:10" x14ac:dyDescent="0.2">
      <c r="A19" s="52">
        <v>45426</v>
      </c>
      <c r="B19" s="19">
        <v>0</v>
      </c>
      <c r="C19" s="12"/>
      <c r="D19" s="12"/>
      <c r="E19" s="12"/>
      <c r="F19" s="12"/>
      <c r="G19" s="12"/>
      <c r="H19" s="12"/>
      <c r="I19" s="12"/>
      <c r="J19" s="12"/>
    </row>
    <row r="20" spans="1:10" x14ac:dyDescent="0.2">
      <c r="A20" s="52">
        <v>45427</v>
      </c>
      <c r="B20" s="19">
        <v>0</v>
      </c>
      <c r="C20" s="12"/>
      <c r="D20" s="12"/>
      <c r="E20" s="12"/>
      <c r="F20" s="12"/>
      <c r="G20" s="12"/>
      <c r="H20" s="12"/>
      <c r="I20" s="12"/>
      <c r="J20" s="12"/>
    </row>
    <row r="21" spans="1:10" x14ac:dyDescent="0.2">
      <c r="A21" s="52">
        <v>45428</v>
      </c>
      <c r="B21" s="19">
        <v>0</v>
      </c>
      <c r="C21" s="12"/>
      <c r="D21" s="12"/>
      <c r="E21" s="12"/>
      <c r="F21" s="12"/>
      <c r="G21" s="12"/>
      <c r="H21" s="12"/>
      <c r="I21" s="12"/>
      <c r="J21" s="12"/>
    </row>
    <row r="22" spans="1:10" x14ac:dyDescent="0.2">
      <c r="A22" s="52">
        <v>45429</v>
      </c>
      <c r="B22" s="19">
        <v>0</v>
      </c>
      <c r="C22" s="12"/>
      <c r="D22" s="12"/>
      <c r="E22" s="12"/>
      <c r="F22" s="12"/>
      <c r="G22" s="12"/>
      <c r="H22" s="12"/>
      <c r="I22" s="12"/>
      <c r="J22" s="12"/>
    </row>
    <row r="23" spans="1:10" x14ac:dyDescent="0.2">
      <c r="A23" s="52">
        <v>45430</v>
      </c>
      <c r="B23" s="19">
        <v>0</v>
      </c>
      <c r="C23" s="12"/>
      <c r="D23" s="12"/>
      <c r="E23" s="12"/>
      <c r="F23" s="12"/>
      <c r="G23" s="12"/>
      <c r="H23" s="12"/>
      <c r="I23" s="12"/>
      <c r="J23" s="12"/>
    </row>
    <row r="24" spans="1:10" x14ac:dyDescent="0.2">
      <c r="A24" s="52">
        <v>45431</v>
      </c>
      <c r="B24" s="19">
        <v>0</v>
      </c>
      <c r="C24" s="12"/>
      <c r="D24" s="12"/>
      <c r="E24" s="12"/>
      <c r="F24" s="12"/>
      <c r="G24" s="12"/>
      <c r="H24" s="12"/>
      <c r="I24" s="12"/>
      <c r="J24" s="12"/>
    </row>
    <row r="25" spans="1:10" x14ac:dyDescent="0.2">
      <c r="A25" s="52">
        <v>45432</v>
      </c>
      <c r="B25" s="19">
        <v>0</v>
      </c>
      <c r="C25" s="12"/>
      <c r="D25" s="12"/>
      <c r="E25" s="12"/>
      <c r="F25" s="12"/>
      <c r="G25" s="12"/>
      <c r="H25" s="12"/>
      <c r="I25" s="12"/>
      <c r="J25" s="12"/>
    </row>
    <row r="26" spans="1:10" x14ac:dyDescent="0.2">
      <c r="A26" s="52">
        <v>45433</v>
      </c>
      <c r="B26" s="19">
        <v>0</v>
      </c>
      <c r="C26" s="12"/>
      <c r="D26" s="12"/>
      <c r="E26" s="12"/>
      <c r="F26" s="12"/>
      <c r="G26" s="12"/>
      <c r="H26" s="12"/>
      <c r="I26" s="12"/>
      <c r="J26" s="12"/>
    </row>
    <row r="27" spans="1:10" x14ac:dyDescent="0.2">
      <c r="A27" s="52">
        <v>45434</v>
      </c>
      <c r="B27" s="19">
        <v>0</v>
      </c>
      <c r="C27" s="12"/>
      <c r="D27" s="12"/>
      <c r="E27" s="12"/>
      <c r="F27" s="12"/>
      <c r="G27" s="12"/>
      <c r="H27" s="12"/>
      <c r="I27" s="12"/>
      <c r="J27" s="12"/>
    </row>
    <row r="28" spans="1:10" x14ac:dyDescent="0.2">
      <c r="A28" s="52">
        <v>45435</v>
      </c>
      <c r="B28" s="19">
        <v>0</v>
      </c>
      <c r="C28" s="12"/>
      <c r="D28" s="12"/>
      <c r="E28" s="12"/>
      <c r="F28" s="12"/>
      <c r="G28" s="12"/>
      <c r="H28" s="12"/>
      <c r="I28" s="12"/>
      <c r="J28" s="12"/>
    </row>
    <row r="29" spans="1:10" x14ac:dyDescent="0.2">
      <c r="A29" s="52">
        <v>45436</v>
      </c>
      <c r="B29" s="19">
        <v>0</v>
      </c>
      <c r="C29" s="12"/>
      <c r="D29" s="12"/>
      <c r="E29" s="12"/>
      <c r="F29" s="12"/>
      <c r="G29" s="12"/>
      <c r="H29" s="12"/>
      <c r="I29" s="12"/>
      <c r="J29" s="12"/>
    </row>
    <row r="30" spans="1:10" x14ac:dyDescent="0.2">
      <c r="A30" s="52">
        <v>45437</v>
      </c>
      <c r="B30" s="19">
        <v>0</v>
      </c>
      <c r="C30" s="12"/>
      <c r="D30" s="12"/>
      <c r="E30" s="12"/>
      <c r="F30" s="12"/>
      <c r="G30" s="12"/>
      <c r="H30" s="12"/>
      <c r="I30" s="12"/>
      <c r="J30" s="12"/>
    </row>
    <row r="31" spans="1:10" x14ac:dyDescent="0.2">
      <c r="A31" s="52">
        <v>45438</v>
      </c>
      <c r="B31" s="19">
        <v>0</v>
      </c>
      <c r="C31" s="12"/>
      <c r="D31" s="12"/>
      <c r="E31" s="12"/>
      <c r="F31" s="12"/>
      <c r="G31" s="12"/>
      <c r="H31" s="12"/>
      <c r="I31" s="12"/>
      <c r="J31" s="12"/>
    </row>
    <row r="32" spans="1:10" x14ac:dyDescent="0.2">
      <c r="A32" s="52">
        <v>45439</v>
      </c>
      <c r="B32" s="19">
        <v>0</v>
      </c>
      <c r="C32" s="12"/>
      <c r="D32" s="12"/>
      <c r="E32" s="12"/>
      <c r="F32" s="12"/>
      <c r="G32" s="12"/>
      <c r="H32" s="12"/>
      <c r="I32" s="12"/>
      <c r="J32" s="12"/>
    </row>
    <row r="33" spans="1:12" x14ac:dyDescent="0.2">
      <c r="A33" s="52">
        <v>45440</v>
      </c>
      <c r="B33" s="19">
        <v>0</v>
      </c>
      <c r="C33" s="12"/>
      <c r="D33" s="12"/>
      <c r="E33" s="12"/>
      <c r="F33" s="12"/>
      <c r="G33" s="12"/>
      <c r="H33" s="12"/>
      <c r="I33" s="12"/>
      <c r="J33" s="12"/>
    </row>
    <row r="34" spans="1:12" x14ac:dyDescent="0.2">
      <c r="A34" s="52">
        <v>45441</v>
      </c>
      <c r="B34" s="19">
        <v>0</v>
      </c>
      <c r="C34" s="12"/>
      <c r="D34" s="12"/>
      <c r="E34" s="12"/>
      <c r="F34" s="12"/>
      <c r="G34" s="12"/>
      <c r="H34" s="12"/>
      <c r="I34" s="12"/>
      <c r="J34" s="12"/>
    </row>
    <row r="35" spans="1:12" x14ac:dyDescent="0.2">
      <c r="A35" s="52">
        <v>45442</v>
      </c>
      <c r="B35" s="19">
        <v>0</v>
      </c>
      <c r="C35" s="12"/>
      <c r="D35" s="12"/>
      <c r="E35" s="12"/>
      <c r="F35" s="12"/>
      <c r="G35" s="12"/>
      <c r="H35" s="12"/>
      <c r="I35" s="12"/>
      <c r="J35" s="12"/>
    </row>
    <row r="36" spans="1:12" x14ac:dyDescent="0.2">
      <c r="A36" s="52">
        <v>45443</v>
      </c>
      <c r="B36" s="19">
        <v>0</v>
      </c>
      <c r="C36" s="12"/>
      <c r="D36" s="12"/>
      <c r="E36" s="12"/>
      <c r="F36" s="12"/>
      <c r="G36" s="12"/>
      <c r="H36" s="12"/>
      <c r="I36" s="12"/>
      <c r="J36" s="12"/>
    </row>
    <row r="37" spans="1:12" ht="30" customHeight="1" x14ac:dyDescent="0.2">
      <c r="A37" s="108" t="s">
        <v>38</v>
      </c>
      <c r="B37" s="108"/>
      <c r="C37" s="108"/>
      <c r="D37" s="108"/>
      <c r="E37" s="108"/>
      <c r="F37" s="108"/>
      <c r="G37" s="108"/>
      <c r="H37" s="108"/>
      <c r="I37" s="108"/>
      <c r="J37" s="108"/>
      <c r="K37" s="108"/>
      <c r="L37" s="108"/>
    </row>
    <row r="38" spans="1:12" x14ac:dyDescent="0.2">
      <c r="A38" s="110" t="s">
        <v>50</v>
      </c>
      <c r="B38" s="110"/>
      <c r="C38" s="110"/>
      <c r="D38" s="110"/>
      <c r="E38" s="110"/>
      <c r="F38" s="110"/>
      <c r="G38" s="110"/>
      <c r="H38" s="110"/>
      <c r="I38" s="110"/>
      <c r="J38" s="110"/>
      <c r="K38" s="110"/>
      <c r="L38" s="110"/>
    </row>
  </sheetData>
  <mergeCells count="3">
    <mergeCell ref="A2:E2"/>
    <mergeCell ref="A37:L37"/>
    <mergeCell ref="A38:L38"/>
  </mergeCells>
  <dataValidations count="1">
    <dataValidation type="list" allowBlank="1" showInputMessage="1" showErrorMessage="1" sqref="B4" xr:uid="{EC1E436D-2C6E-40B6-BA44-CBB5E487136C}">
      <formula1>"1-Jan,2-Feb,3-Mar,4-Apr,5-May,6-Jun,7-Jul,8-Aug,9-Sep,10-Oct,11-Nov,12-Dec"</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8"/>
  <sheetViews>
    <sheetView zoomScaleNormal="100" workbookViewId="0"/>
  </sheetViews>
  <sheetFormatPr defaultColWidth="9.140625" defaultRowHeight="15" x14ac:dyDescent="0.2"/>
  <cols>
    <col min="1" max="1" width="19.140625" style="3" customWidth="1"/>
    <col min="2" max="2" width="18.5703125" style="3" customWidth="1"/>
    <col min="3" max="3" width="17.85546875" style="2" customWidth="1"/>
    <col min="4" max="4" width="19.85546875" style="2" customWidth="1"/>
    <col min="5" max="5" width="10.85546875" style="1" customWidth="1"/>
    <col min="6" max="16384" width="9.140625" style="1"/>
  </cols>
  <sheetData>
    <row r="1" spans="1:14" ht="20.25" x14ac:dyDescent="0.3">
      <c r="A1" s="34" t="s">
        <v>24</v>
      </c>
      <c r="B1" s="34"/>
      <c r="C1" s="34"/>
      <c r="D1" s="34"/>
      <c r="E1" s="34"/>
      <c r="F1" s="34"/>
      <c r="G1" s="34"/>
      <c r="H1" s="34"/>
      <c r="I1" s="34"/>
      <c r="J1" s="34"/>
      <c r="K1" s="34"/>
      <c r="L1" s="34"/>
      <c r="M1" s="34"/>
      <c r="N1" s="34"/>
    </row>
    <row r="2" spans="1:14" ht="18" x14ac:dyDescent="0.25">
      <c r="A2" s="107" t="s">
        <v>51</v>
      </c>
      <c r="B2" s="107"/>
      <c r="C2" s="107"/>
      <c r="D2" s="107"/>
      <c r="E2" s="107"/>
      <c r="F2" s="6"/>
      <c r="G2" s="6"/>
      <c r="H2" s="6"/>
      <c r="I2" s="6"/>
      <c r="J2" s="6"/>
      <c r="K2" s="6"/>
      <c r="L2" s="6"/>
      <c r="M2" s="6"/>
    </row>
    <row r="3" spans="1:14" x14ac:dyDescent="0.2">
      <c r="A3" s="3" t="s">
        <v>26</v>
      </c>
      <c r="B3" s="3">
        <f>'Upper Springs'!B3</f>
        <v>2024</v>
      </c>
    </row>
    <row r="4" spans="1:14" x14ac:dyDescent="0.2">
      <c r="A4" s="3" t="s">
        <v>27</v>
      </c>
      <c r="B4" s="22">
        <v>45417</v>
      </c>
    </row>
    <row r="5" spans="1:14" ht="36.75" customHeight="1" x14ac:dyDescent="0.25">
      <c r="A5" s="14" t="s">
        <v>1</v>
      </c>
      <c r="B5" s="16" t="s">
        <v>52</v>
      </c>
      <c r="C5" s="1"/>
      <c r="D5" s="1"/>
    </row>
    <row r="6" spans="1:14" x14ac:dyDescent="0.2">
      <c r="A6" s="52">
        <v>45413</v>
      </c>
      <c r="B6" s="18">
        <v>0</v>
      </c>
      <c r="C6" s="13"/>
      <c r="D6" s="13"/>
      <c r="E6" s="13"/>
      <c r="F6" s="13"/>
      <c r="G6" s="13"/>
      <c r="H6" s="13"/>
      <c r="I6" s="13"/>
      <c r="J6" s="13"/>
    </row>
    <row r="7" spans="1:14" x14ac:dyDescent="0.2">
      <c r="A7" s="52">
        <v>45414</v>
      </c>
      <c r="B7" s="18">
        <v>0</v>
      </c>
      <c r="C7" s="13"/>
      <c r="D7" s="13"/>
      <c r="E7" s="13"/>
      <c r="F7" s="13"/>
      <c r="G7" s="13"/>
      <c r="H7" s="13"/>
      <c r="I7" s="13"/>
      <c r="J7" s="13"/>
    </row>
    <row r="8" spans="1:14" x14ac:dyDescent="0.2">
      <c r="A8" s="52">
        <v>45415</v>
      </c>
      <c r="B8" s="18">
        <v>0</v>
      </c>
      <c r="C8" s="13"/>
      <c r="D8" s="13"/>
      <c r="E8" s="13"/>
      <c r="F8" s="13"/>
      <c r="G8" s="13"/>
      <c r="H8" s="13"/>
      <c r="I8" s="13"/>
      <c r="J8" s="13"/>
    </row>
    <row r="9" spans="1:14" x14ac:dyDescent="0.2">
      <c r="A9" s="52">
        <v>45416</v>
      </c>
      <c r="B9" s="18">
        <v>0</v>
      </c>
      <c r="C9" s="13"/>
      <c r="D9" s="13"/>
      <c r="E9" s="13"/>
      <c r="F9" s="13"/>
      <c r="G9" s="13"/>
      <c r="H9" s="13"/>
      <c r="I9" s="13"/>
      <c r="J9" s="13"/>
    </row>
    <row r="10" spans="1:14" x14ac:dyDescent="0.2">
      <c r="A10" s="52">
        <v>45417</v>
      </c>
      <c r="B10" s="18">
        <v>0</v>
      </c>
      <c r="C10" s="13"/>
      <c r="D10" s="13"/>
      <c r="E10" s="13"/>
      <c r="F10" s="13"/>
      <c r="G10" s="13"/>
      <c r="H10" s="13"/>
      <c r="I10" s="13"/>
      <c r="J10" s="13"/>
    </row>
    <row r="11" spans="1:14" x14ac:dyDescent="0.2">
      <c r="A11" s="52">
        <v>45418</v>
      </c>
      <c r="B11" s="18">
        <v>0</v>
      </c>
      <c r="C11" s="13"/>
      <c r="D11" s="13"/>
      <c r="E11" s="13"/>
      <c r="F11" s="13"/>
      <c r="G11" s="13"/>
      <c r="H11" s="13"/>
      <c r="I11" s="13"/>
      <c r="J11" s="13"/>
    </row>
    <row r="12" spans="1:14" x14ac:dyDescent="0.2">
      <c r="A12" s="52">
        <v>45419</v>
      </c>
      <c r="B12" s="18">
        <v>0</v>
      </c>
      <c r="C12" s="13"/>
      <c r="D12" s="13"/>
      <c r="E12" s="13"/>
      <c r="F12" s="13"/>
      <c r="G12" s="13"/>
      <c r="H12" s="13"/>
      <c r="I12" s="13"/>
      <c r="J12" s="13"/>
    </row>
    <row r="13" spans="1:14" x14ac:dyDescent="0.2">
      <c r="A13" s="52">
        <v>45420</v>
      </c>
      <c r="B13" s="18">
        <v>0</v>
      </c>
      <c r="C13" s="13"/>
      <c r="D13" s="13"/>
      <c r="E13" s="13"/>
      <c r="F13" s="13"/>
      <c r="G13" s="13"/>
      <c r="H13" s="13"/>
      <c r="I13" s="13"/>
      <c r="J13" s="13"/>
    </row>
    <row r="14" spans="1:14" x14ac:dyDescent="0.2">
      <c r="A14" s="52">
        <v>45421</v>
      </c>
      <c r="B14" s="18">
        <v>0</v>
      </c>
      <c r="C14" s="13"/>
      <c r="D14" s="13"/>
      <c r="E14" s="13"/>
      <c r="F14" s="13"/>
      <c r="G14" s="13"/>
      <c r="H14" s="13"/>
      <c r="I14" s="13"/>
      <c r="J14" s="13"/>
    </row>
    <row r="15" spans="1:14" x14ac:dyDescent="0.2">
      <c r="A15" s="52">
        <v>45422</v>
      </c>
      <c r="B15" s="18">
        <v>0</v>
      </c>
      <c r="C15" s="13"/>
      <c r="D15" s="13"/>
      <c r="E15" s="13"/>
      <c r="F15" s="13"/>
      <c r="G15" s="13"/>
      <c r="H15" s="13"/>
      <c r="I15" s="13"/>
      <c r="J15" s="13"/>
    </row>
    <row r="16" spans="1:14" x14ac:dyDescent="0.2">
      <c r="A16" s="52">
        <v>45423</v>
      </c>
      <c r="B16" s="18">
        <v>0</v>
      </c>
      <c r="C16" s="13"/>
      <c r="D16" s="13"/>
      <c r="E16" s="13"/>
      <c r="F16" s="13"/>
      <c r="G16" s="13"/>
      <c r="H16" s="13"/>
      <c r="I16" s="13"/>
      <c r="J16" s="13"/>
    </row>
    <row r="17" spans="1:10" x14ac:dyDescent="0.2">
      <c r="A17" s="52">
        <v>45424</v>
      </c>
      <c r="B17" s="18">
        <v>0</v>
      </c>
      <c r="C17" s="13"/>
      <c r="D17" s="13"/>
      <c r="E17" s="13"/>
      <c r="F17" s="13"/>
      <c r="G17" s="13"/>
      <c r="H17" s="13"/>
      <c r="I17" s="13"/>
      <c r="J17" s="13"/>
    </row>
    <row r="18" spans="1:10" x14ac:dyDescent="0.2">
      <c r="A18" s="52">
        <v>45425</v>
      </c>
      <c r="B18" s="18">
        <v>0</v>
      </c>
      <c r="C18" s="13"/>
      <c r="D18" s="13"/>
      <c r="E18" s="13"/>
      <c r="F18" s="13"/>
      <c r="G18" s="13"/>
      <c r="H18" s="13"/>
      <c r="I18" s="13"/>
      <c r="J18" s="13"/>
    </row>
    <row r="19" spans="1:10" x14ac:dyDescent="0.2">
      <c r="A19" s="52">
        <v>45426</v>
      </c>
      <c r="B19" s="18">
        <v>0</v>
      </c>
      <c r="C19" s="13"/>
      <c r="D19" s="13"/>
      <c r="E19" s="13"/>
      <c r="F19" s="13"/>
      <c r="G19" s="13"/>
      <c r="H19" s="13"/>
      <c r="I19" s="13"/>
      <c r="J19" s="13"/>
    </row>
    <row r="20" spans="1:10" x14ac:dyDescent="0.2">
      <c r="A20" s="52">
        <v>45427</v>
      </c>
      <c r="B20" s="18">
        <v>0</v>
      </c>
      <c r="C20" s="13"/>
      <c r="D20" s="13"/>
      <c r="E20" s="13"/>
      <c r="F20" s="13"/>
      <c r="G20" s="13"/>
      <c r="H20" s="13"/>
      <c r="I20" s="13"/>
      <c r="J20" s="13"/>
    </row>
    <row r="21" spans="1:10" x14ac:dyDescent="0.2">
      <c r="A21" s="52">
        <v>45428</v>
      </c>
      <c r="B21" s="18">
        <v>0</v>
      </c>
      <c r="C21" s="13"/>
      <c r="D21" s="13"/>
      <c r="E21" s="13"/>
      <c r="F21" s="13"/>
      <c r="G21" s="13"/>
      <c r="H21" s="13"/>
      <c r="I21" s="13"/>
      <c r="J21" s="13"/>
    </row>
    <row r="22" spans="1:10" x14ac:dyDescent="0.2">
      <c r="A22" s="52">
        <v>45429</v>
      </c>
      <c r="B22" s="18">
        <v>0</v>
      </c>
      <c r="C22" s="13"/>
      <c r="D22" s="13"/>
      <c r="E22" s="13"/>
      <c r="F22" s="13"/>
      <c r="G22" s="13"/>
      <c r="H22" s="13"/>
      <c r="I22" s="13"/>
      <c r="J22" s="13"/>
    </row>
    <row r="23" spans="1:10" x14ac:dyDescent="0.2">
      <c r="A23" s="52">
        <v>45430</v>
      </c>
      <c r="B23" s="18">
        <v>0</v>
      </c>
      <c r="C23" s="13"/>
      <c r="D23" s="13"/>
      <c r="E23" s="13"/>
      <c r="F23" s="13"/>
      <c r="G23" s="13"/>
      <c r="H23" s="13"/>
      <c r="I23" s="13"/>
      <c r="J23" s="13"/>
    </row>
    <row r="24" spans="1:10" x14ac:dyDescent="0.2">
      <c r="A24" s="52">
        <v>45431</v>
      </c>
      <c r="B24" s="18">
        <v>0</v>
      </c>
      <c r="C24" s="13"/>
      <c r="D24" s="13"/>
      <c r="E24" s="13"/>
      <c r="F24" s="13"/>
      <c r="G24" s="13"/>
      <c r="H24" s="13"/>
      <c r="I24" s="13"/>
      <c r="J24" s="13"/>
    </row>
    <row r="25" spans="1:10" x14ac:dyDescent="0.2">
      <c r="A25" s="52">
        <v>45432</v>
      </c>
      <c r="B25" s="18">
        <v>0</v>
      </c>
      <c r="C25" s="13"/>
      <c r="D25" s="13"/>
      <c r="E25" s="13"/>
      <c r="F25" s="13"/>
      <c r="G25" s="13"/>
      <c r="H25" s="13"/>
      <c r="I25" s="13"/>
      <c r="J25" s="13"/>
    </row>
    <row r="26" spans="1:10" x14ac:dyDescent="0.2">
      <c r="A26" s="52">
        <v>45433</v>
      </c>
      <c r="B26" s="18">
        <v>0</v>
      </c>
      <c r="C26" s="13"/>
      <c r="D26" s="13"/>
      <c r="E26" s="13"/>
      <c r="F26" s="13"/>
      <c r="G26" s="13"/>
      <c r="H26" s="13"/>
      <c r="I26" s="13"/>
      <c r="J26" s="13"/>
    </row>
    <row r="27" spans="1:10" x14ac:dyDescent="0.2">
      <c r="A27" s="52">
        <v>45434</v>
      </c>
      <c r="B27" s="18">
        <v>0</v>
      </c>
      <c r="C27" s="13"/>
      <c r="D27" s="13"/>
      <c r="E27" s="13"/>
      <c r="F27" s="13"/>
      <c r="G27" s="13"/>
      <c r="H27" s="13"/>
      <c r="I27" s="13"/>
      <c r="J27" s="13"/>
    </row>
    <row r="28" spans="1:10" x14ac:dyDescent="0.2">
      <c r="A28" s="52">
        <v>45435</v>
      </c>
      <c r="B28" s="18">
        <v>0</v>
      </c>
      <c r="C28" s="13"/>
      <c r="D28" s="13"/>
      <c r="E28" s="13"/>
      <c r="F28" s="13"/>
      <c r="G28" s="13"/>
      <c r="H28" s="13"/>
      <c r="I28" s="13"/>
      <c r="J28" s="13"/>
    </row>
    <row r="29" spans="1:10" x14ac:dyDescent="0.2">
      <c r="A29" s="52">
        <v>45436</v>
      </c>
      <c r="B29" s="18">
        <v>0</v>
      </c>
      <c r="C29" s="13"/>
      <c r="D29" s="13"/>
      <c r="E29" s="13"/>
      <c r="F29" s="13"/>
      <c r="G29" s="13"/>
      <c r="H29" s="13"/>
      <c r="I29" s="13"/>
      <c r="J29" s="13"/>
    </row>
    <row r="30" spans="1:10" x14ac:dyDescent="0.2">
      <c r="A30" s="52">
        <v>45437</v>
      </c>
      <c r="B30" s="18">
        <v>0</v>
      </c>
      <c r="C30" s="13"/>
      <c r="D30" s="13"/>
      <c r="E30" s="13"/>
      <c r="F30" s="13"/>
      <c r="G30" s="13"/>
      <c r="H30" s="13"/>
      <c r="I30" s="13"/>
      <c r="J30" s="13"/>
    </row>
    <row r="31" spans="1:10" x14ac:dyDescent="0.2">
      <c r="A31" s="52">
        <v>45438</v>
      </c>
      <c r="B31" s="18">
        <v>0</v>
      </c>
      <c r="C31" s="13"/>
      <c r="D31" s="13"/>
      <c r="E31" s="13"/>
      <c r="F31" s="13"/>
      <c r="G31" s="13"/>
      <c r="H31" s="13"/>
      <c r="I31" s="13"/>
      <c r="J31" s="13"/>
    </row>
    <row r="32" spans="1:10" x14ac:dyDescent="0.2">
      <c r="A32" s="52">
        <v>45439</v>
      </c>
      <c r="B32" s="18">
        <v>0</v>
      </c>
      <c r="C32" s="13"/>
      <c r="D32" s="13"/>
      <c r="E32" s="13"/>
      <c r="F32" s="13"/>
      <c r="G32" s="13"/>
      <c r="H32" s="13"/>
      <c r="I32" s="13"/>
      <c r="J32" s="13"/>
    </row>
    <row r="33" spans="1:12" x14ac:dyDescent="0.2">
      <c r="A33" s="52">
        <v>45440</v>
      </c>
      <c r="B33" s="18">
        <v>0</v>
      </c>
      <c r="C33" s="13"/>
      <c r="D33" s="13"/>
      <c r="E33" s="13"/>
      <c r="F33" s="13"/>
      <c r="G33" s="13"/>
      <c r="H33" s="13"/>
      <c r="I33" s="13"/>
      <c r="J33" s="13"/>
    </row>
    <row r="34" spans="1:12" x14ac:dyDescent="0.2">
      <c r="A34" s="52">
        <v>45441</v>
      </c>
      <c r="B34" s="18">
        <v>0</v>
      </c>
      <c r="C34" s="13"/>
      <c r="D34" s="13"/>
      <c r="E34" s="13"/>
      <c r="F34" s="13"/>
      <c r="G34" s="13"/>
      <c r="H34" s="13"/>
      <c r="I34" s="13"/>
      <c r="J34" s="13"/>
    </row>
    <row r="35" spans="1:12" x14ac:dyDescent="0.2">
      <c r="A35" s="52">
        <v>45442</v>
      </c>
      <c r="B35" s="18">
        <v>0</v>
      </c>
      <c r="C35" s="13"/>
      <c r="D35" s="13"/>
      <c r="E35" s="13"/>
      <c r="F35" s="13"/>
      <c r="G35" s="13"/>
      <c r="H35" s="13"/>
      <c r="I35" s="13"/>
      <c r="J35" s="13"/>
    </row>
    <row r="36" spans="1:12" x14ac:dyDescent="0.2">
      <c r="A36" s="52">
        <v>45443</v>
      </c>
      <c r="B36" s="18">
        <v>0</v>
      </c>
      <c r="C36" s="13"/>
      <c r="D36" s="13"/>
      <c r="E36" s="13"/>
      <c r="F36" s="13"/>
      <c r="G36" s="13"/>
      <c r="H36" s="13"/>
      <c r="I36" s="13"/>
      <c r="J36" s="13"/>
    </row>
    <row r="37" spans="1:12" ht="30" customHeight="1" x14ac:dyDescent="0.2">
      <c r="A37" s="108" t="s">
        <v>38</v>
      </c>
      <c r="B37" s="108"/>
      <c r="C37" s="108"/>
      <c r="D37" s="108"/>
      <c r="E37" s="108"/>
      <c r="F37" s="108"/>
      <c r="G37" s="108"/>
      <c r="H37" s="108"/>
      <c r="I37" s="108"/>
      <c r="J37" s="108"/>
      <c r="K37" s="108"/>
      <c r="L37" s="108"/>
    </row>
    <row r="38" spans="1:12" x14ac:dyDescent="0.2">
      <c r="A38" s="110" t="s">
        <v>53</v>
      </c>
      <c r="B38" s="110"/>
      <c r="C38" s="110"/>
      <c r="D38" s="110"/>
      <c r="E38" s="110"/>
      <c r="F38" s="110"/>
      <c r="G38" s="110"/>
      <c r="H38" s="110"/>
      <c r="I38" s="110"/>
      <c r="J38" s="110"/>
      <c r="K38" s="110"/>
      <c r="L38" s="110"/>
    </row>
  </sheetData>
  <mergeCells count="3">
    <mergeCell ref="A2:E2"/>
    <mergeCell ref="A37:L37"/>
    <mergeCell ref="A38:L38"/>
  </mergeCells>
  <dataValidations count="1">
    <dataValidation type="list" allowBlank="1" showInputMessage="1" showErrorMessage="1" sqref="B4" xr:uid="{845236A6-F4F3-4DB5-A046-B3F9E37F7E86}">
      <formula1>"1-Jan,2-Feb,3-Mar,4-Apr,5-May,6-Jun,7-Jul,8-Aug,9-Sep,10-Oct,11-Nov,12-Dec"</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M38"/>
  <sheetViews>
    <sheetView zoomScaleNormal="100" workbookViewId="0"/>
  </sheetViews>
  <sheetFormatPr defaultColWidth="9.140625" defaultRowHeight="15" x14ac:dyDescent="0.2"/>
  <cols>
    <col min="1" max="1" width="19.7109375" style="3" customWidth="1"/>
    <col min="2" max="2" width="19.140625" style="20" customWidth="1"/>
    <col min="3" max="4" width="14.85546875" style="21" customWidth="1"/>
    <col min="5" max="10" width="14.85546875" style="25" customWidth="1"/>
    <col min="11" max="16384" width="9.140625" style="1"/>
  </cols>
  <sheetData>
    <row r="1" spans="1:13" ht="20.25" x14ac:dyDescent="0.3">
      <c r="A1" s="34" t="s">
        <v>24</v>
      </c>
      <c r="B1" s="34"/>
      <c r="C1" s="34"/>
      <c r="D1" s="34"/>
      <c r="E1" s="34"/>
      <c r="F1" s="34"/>
      <c r="G1" s="34"/>
      <c r="H1" s="34"/>
      <c r="I1" s="34"/>
      <c r="J1" s="34"/>
      <c r="K1" s="34"/>
      <c r="L1" s="34"/>
      <c r="M1" s="5"/>
    </row>
    <row r="2" spans="1:13" ht="18" x14ac:dyDescent="0.25">
      <c r="A2" s="107" t="s">
        <v>54</v>
      </c>
      <c r="B2" s="107"/>
      <c r="C2" s="107"/>
      <c r="D2" s="107"/>
      <c r="E2" s="107"/>
      <c r="F2" s="30"/>
      <c r="G2" s="30"/>
      <c r="H2" s="30"/>
      <c r="I2" s="30"/>
      <c r="J2" s="30"/>
      <c r="K2" s="6"/>
      <c r="L2" s="6"/>
      <c r="M2" s="6"/>
    </row>
    <row r="3" spans="1:13" x14ac:dyDescent="0.2">
      <c r="A3" s="3" t="s">
        <v>26</v>
      </c>
      <c r="B3" s="20">
        <f>'Upper Springs'!B3</f>
        <v>2024</v>
      </c>
    </row>
    <row r="4" spans="1:13" x14ac:dyDescent="0.2">
      <c r="A4" s="3" t="s">
        <v>27</v>
      </c>
      <c r="B4" s="22">
        <v>45417</v>
      </c>
    </row>
    <row r="5" spans="1:13" s="17" customFormat="1" ht="31.5" x14ac:dyDescent="0.25">
      <c r="A5" s="14" t="s">
        <v>1</v>
      </c>
      <c r="B5" s="15" t="s">
        <v>55</v>
      </c>
    </row>
    <row r="6" spans="1:13" x14ac:dyDescent="0.2">
      <c r="A6" s="52">
        <v>45413</v>
      </c>
      <c r="B6" s="24" t="s">
        <v>56</v>
      </c>
      <c r="C6" s="1"/>
      <c r="D6" s="1"/>
      <c r="E6" s="1"/>
      <c r="F6" s="1"/>
      <c r="G6" s="1"/>
      <c r="H6" s="1"/>
      <c r="I6" s="1"/>
      <c r="J6" s="1"/>
    </row>
    <row r="7" spans="1:13" x14ac:dyDescent="0.2">
      <c r="A7" s="52">
        <v>45414</v>
      </c>
      <c r="B7" s="24" t="s">
        <v>56</v>
      </c>
      <c r="C7" s="1"/>
      <c r="D7" s="1"/>
      <c r="E7" s="1"/>
      <c r="F7" s="1"/>
      <c r="G7" s="1"/>
      <c r="H7" s="1"/>
      <c r="I7" s="1"/>
      <c r="J7" s="1"/>
    </row>
    <row r="8" spans="1:13" x14ac:dyDescent="0.2">
      <c r="A8" s="52">
        <v>45415</v>
      </c>
      <c r="B8" s="24" t="s">
        <v>56</v>
      </c>
      <c r="C8" s="1"/>
      <c r="D8" s="1"/>
      <c r="E8" s="1"/>
      <c r="F8" s="1"/>
      <c r="G8" s="1"/>
      <c r="H8" s="1"/>
      <c r="I8" s="1"/>
      <c r="J8" s="1"/>
    </row>
    <row r="9" spans="1:13" x14ac:dyDescent="0.2">
      <c r="A9" s="52">
        <v>45416</v>
      </c>
      <c r="B9" s="24" t="s">
        <v>56</v>
      </c>
      <c r="C9" s="1"/>
      <c r="D9" s="1"/>
      <c r="E9" s="1"/>
      <c r="F9" s="1"/>
      <c r="G9" s="1"/>
      <c r="H9" s="1"/>
      <c r="I9" s="1"/>
      <c r="J9" s="1"/>
    </row>
    <row r="10" spans="1:13" x14ac:dyDescent="0.2">
      <c r="A10" s="52">
        <v>45417</v>
      </c>
      <c r="B10" s="24" t="s">
        <v>56</v>
      </c>
      <c r="C10" s="1"/>
      <c r="D10" s="1"/>
      <c r="E10" s="1"/>
      <c r="F10" s="1"/>
      <c r="G10" s="1"/>
      <c r="H10" s="1"/>
      <c r="I10" s="1"/>
      <c r="J10" s="1"/>
    </row>
    <row r="11" spans="1:13" x14ac:dyDescent="0.2">
      <c r="A11" s="52">
        <v>45418</v>
      </c>
      <c r="B11" s="24" t="s">
        <v>56</v>
      </c>
      <c r="C11" s="1"/>
      <c r="D11" s="1"/>
      <c r="E11" s="1"/>
      <c r="F11" s="1"/>
      <c r="G11" s="1"/>
      <c r="H11" s="1"/>
      <c r="I11" s="1"/>
      <c r="J11" s="1"/>
    </row>
    <row r="12" spans="1:13" x14ac:dyDescent="0.2">
      <c r="A12" s="52">
        <v>45419</v>
      </c>
      <c r="B12" s="24" t="s">
        <v>56</v>
      </c>
      <c r="C12" s="1"/>
      <c r="D12" s="1"/>
      <c r="E12" s="1"/>
      <c r="F12" s="1"/>
      <c r="G12" s="1"/>
      <c r="H12" s="1"/>
      <c r="I12" s="1"/>
      <c r="J12" s="1"/>
    </row>
    <row r="13" spans="1:13" x14ac:dyDescent="0.2">
      <c r="A13" s="52">
        <v>45420</v>
      </c>
      <c r="B13" s="24" t="s">
        <v>56</v>
      </c>
      <c r="C13" s="1"/>
      <c r="D13" s="1"/>
      <c r="E13" s="1"/>
      <c r="F13" s="1"/>
      <c r="G13" s="1"/>
      <c r="H13" s="1"/>
      <c r="I13" s="1"/>
      <c r="J13" s="1"/>
    </row>
    <row r="14" spans="1:13" x14ac:dyDescent="0.2">
      <c r="A14" s="52">
        <v>45421</v>
      </c>
      <c r="B14" s="24" t="s">
        <v>56</v>
      </c>
      <c r="C14" s="1"/>
      <c r="D14" s="1"/>
      <c r="E14" s="1"/>
      <c r="F14" s="1"/>
      <c r="G14" s="1"/>
      <c r="H14" s="1"/>
      <c r="I14" s="1"/>
      <c r="J14" s="1"/>
    </row>
    <row r="15" spans="1:13" x14ac:dyDescent="0.2">
      <c r="A15" s="52">
        <v>45422</v>
      </c>
      <c r="B15" s="24" t="s">
        <v>56</v>
      </c>
      <c r="C15" s="1"/>
      <c r="D15" s="1"/>
      <c r="E15" s="1"/>
      <c r="F15" s="1"/>
      <c r="G15" s="1"/>
      <c r="H15" s="1"/>
      <c r="I15" s="1"/>
      <c r="J15" s="1"/>
    </row>
    <row r="16" spans="1:13" x14ac:dyDescent="0.2">
      <c r="A16" s="52">
        <v>45423</v>
      </c>
      <c r="B16" s="24" t="s">
        <v>56</v>
      </c>
      <c r="C16" s="1"/>
      <c r="D16" s="1"/>
      <c r="E16" s="1"/>
      <c r="F16" s="1"/>
      <c r="G16" s="1"/>
      <c r="H16" s="1"/>
      <c r="I16" s="1"/>
      <c r="J16" s="1"/>
    </row>
    <row r="17" spans="1:10" x14ac:dyDescent="0.2">
      <c r="A17" s="52">
        <v>45424</v>
      </c>
      <c r="B17" s="24" t="s">
        <v>56</v>
      </c>
      <c r="C17" s="1"/>
      <c r="D17" s="1"/>
      <c r="E17" s="1"/>
      <c r="F17" s="1"/>
      <c r="G17" s="1"/>
      <c r="H17" s="1"/>
      <c r="I17" s="1"/>
      <c r="J17" s="1"/>
    </row>
    <row r="18" spans="1:10" x14ac:dyDescent="0.2">
      <c r="A18" s="52">
        <v>45425</v>
      </c>
      <c r="B18" s="24" t="s">
        <v>56</v>
      </c>
      <c r="C18" s="1"/>
      <c r="D18" s="1"/>
      <c r="E18" s="1"/>
      <c r="F18" s="1"/>
      <c r="G18" s="1"/>
      <c r="H18" s="1"/>
      <c r="I18" s="1"/>
      <c r="J18" s="1"/>
    </row>
    <row r="19" spans="1:10" x14ac:dyDescent="0.2">
      <c r="A19" s="52">
        <v>45426</v>
      </c>
      <c r="B19" s="24" t="s">
        <v>56</v>
      </c>
      <c r="C19" s="1"/>
      <c r="D19" s="1"/>
      <c r="E19" s="1"/>
      <c r="F19" s="1"/>
      <c r="G19" s="1"/>
      <c r="H19" s="1"/>
      <c r="I19" s="1"/>
      <c r="J19" s="1"/>
    </row>
    <row r="20" spans="1:10" x14ac:dyDescent="0.2">
      <c r="A20" s="52">
        <v>45427</v>
      </c>
      <c r="B20" s="24" t="s">
        <v>56</v>
      </c>
      <c r="C20" s="1"/>
      <c r="D20" s="1"/>
      <c r="E20" s="1"/>
      <c r="F20" s="1"/>
      <c r="G20" s="1"/>
      <c r="H20" s="1"/>
      <c r="I20" s="1"/>
      <c r="J20" s="1"/>
    </row>
    <row r="21" spans="1:10" x14ac:dyDescent="0.2">
      <c r="A21" s="52">
        <v>45428</v>
      </c>
      <c r="B21" s="24" t="s">
        <v>56</v>
      </c>
      <c r="C21" s="1"/>
      <c r="D21" s="1"/>
      <c r="E21" s="1"/>
      <c r="F21" s="1"/>
      <c r="G21" s="1"/>
      <c r="H21" s="1"/>
      <c r="I21" s="1"/>
      <c r="J21" s="1"/>
    </row>
    <row r="22" spans="1:10" x14ac:dyDescent="0.2">
      <c r="A22" s="52">
        <v>45429</v>
      </c>
      <c r="B22" s="24" t="s">
        <v>56</v>
      </c>
      <c r="C22" s="1"/>
      <c r="D22" s="1"/>
      <c r="E22" s="1"/>
      <c r="F22" s="1"/>
      <c r="G22" s="1"/>
      <c r="H22" s="1"/>
      <c r="I22" s="1"/>
      <c r="J22" s="1"/>
    </row>
    <row r="23" spans="1:10" x14ac:dyDescent="0.2">
      <c r="A23" s="52">
        <v>45430</v>
      </c>
      <c r="B23" s="24" t="s">
        <v>56</v>
      </c>
      <c r="C23" s="1"/>
      <c r="D23" s="1"/>
      <c r="E23" s="1"/>
      <c r="F23" s="1"/>
      <c r="G23" s="1"/>
      <c r="H23" s="1"/>
      <c r="I23" s="1"/>
      <c r="J23" s="1"/>
    </row>
    <row r="24" spans="1:10" x14ac:dyDescent="0.2">
      <c r="A24" s="52">
        <v>45431</v>
      </c>
      <c r="B24" s="24" t="s">
        <v>56</v>
      </c>
      <c r="C24" s="1"/>
      <c r="D24" s="1"/>
      <c r="E24" s="1"/>
      <c r="F24" s="1"/>
      <c r="G24" s="1"/>
      <c r="H24" s="1"/>
      <c r="I24" s="1"/>
      <c r="J24" s="1"/>
    </row>
    <row r="25" spans="1:10" x14ac:dyDescent="0.2">
      <c r="A25" s="52">
        <v>45432</v>
      </c>
      <c r="B25" s="24" t="s">
        <v>56</v>
      </c>
      <c r="C25" s="1"/>
      <c r="D25" s="1"/>
      <c r="E25" s="1"/>
      <c r="F25" s="1"/>
      <c r="G25" s="1"/>
      <c r="H25" s="1"/>
      <c r="I25" s="1"/>
      <c r="J25" s="1"/>
    </row>
    <row r="26" spans="1:10" x14ac:dyDescent="0.2">
      <c r="A26" s="52">
        <v>45433</v>
      </c>
      <c r="B26" s="24" t="s">
        <v>56</v>
      </c>
      <c r="C26" s="1"/>
      <c r="D26" s="1"/>
      <c r="E26" s="1"/>
      <c r="F26" s="1"/>
      <c r="G26" s="1"/>
      <c r="H26" s="1"/>
      <c r="I26" s="1"/>
      <c r="J26" s="1"/>
    </row>
    <row r="27" spans="1:10" x14ac:dyDescent="0.2">
      <c r="A27" s="52">
        <v>45434</v>
      </c>
      <c r="B27" s="24" t="s">
        <v>56</v>
      </c>
      <c r="C27" s="1"/>
      <c r="D27" s="1"/>
      <c r="E27" s="1"/>
      <c r="F27" s="1"/>
      <c r="G27" s="1"/>
      <c r="H27" s="1"/>
      <c r="I27" s="1"/>
      <c r="J27" s="1"/>
    </row>
    <row r="28" spans="1:10" x14ac:dyDescent="0.2">
      <c r="A28" s="52">
        <v>45435</v>
      </c>
      <c r="B28" s="24" t="s">
        <v>56</v>
      </c>
      <c r="C28" s="1"/>
      <c r="D28" s="1"/>
      <c r="E28" s="1"/>
      <c r="F28" s="1"/>
      <c r="G28" s="1"/>
      <c r="H28" s="1"/>
      <c r="I28" s="1"/>
      <c r="J28" s="1"/>
    </row>
    <row r="29" spans="1:10" x14ac:dyDescent="0.2">
      <c r="A29" s="52">
        <v>45436</v>
      </c>
      <c r="B29" s="24" t="s">
        <v>56</v>
      </c>
      <c r="C29" s="1"/>
      <c r="D29" s="1"/>
      <c r="E29" s="1"/>
      <c r="F29" s="1"/>
      <c r="G29" s="1"/>
      <c r="H29" s="1"/>
      <c r="I29" s="1"/>
      <c r="J29" s="1"/>
    </row>
    <row r="30" spans="1:10" x14ac:dyDescent="0.2">
      <c r="A30" s="52">
        <v>45437</v>
      </c>
      <c r="B30" s="24" t="s">
        <v>56</v>
      </c>
      <c r="C30" s="1"/>
      <c r="D30" s="1"/>
      <c r="E30" s="1"/>
      <c r="F30" s="1"/>
      <c r="G30" s="1"/>
      <c r="H30" s="1"/>
      <c r="I30" s="1"/>
      <c r="J30" s="1"/>
    </row>
    <row r="31" spans="1:10" x14ac:dyDescent="0.2">
      <c r="A31" s="52">
        <v>45438</v>
      </c>
      <c r="B31" s="24" t="s">
        <v>56</v>
      </c>
      <c r="C31" s="1"/>
      <c r="D31" s="1"/>
      <c r="E31" s="1"/>
      <c r="F31" s="1"/>
      <c r="G31" s="1"/>
      <c r="H31" s="1"/>
      <c r="I31" s="1"/>
      <c r="J31" s="1"/>
    </row>
    <row r="32" spans="1:10" x14ac:dyDescent="0.2">
      <c r="A32" s="52">
        <v>45439</v>
      </c>
      <c r="B32" s="24" t="s">
        <v>56</v>
      </c>
      <c r="C32" s="1"/>
      <c r="D32" s="1"/>
      <c r="E32" s="1"/>
      <c r="F32" s="1"/>
      <c r="G32" s="1"/>
      <c r="H32" s="1"/>
      <c r="I32" s="1"/>
      <c r="J32" s="1"/>
    </row>
    <row r="33" spans="1:11" x14ac:dyDescent="0.2">
      <c r="A33" s="52">
        <v>45440</v>
      </c>
      <c r="B33" s="24" t="s">
        <v>56</v>
      </c>
      <c r="C33" s="1"/>
      <c r="D33" s="1"/>
      <c r="E33" s="1"/>
      <c r="F33" s="1"/>
      <c r="G33" s="1"/>
      <c r="H33" s="1"/>
      <c r="I33" s="1"/>
      <c r="J33" s="1"/>
    </row>
    <row r="34" spans="1:11" x14ac:dyDescent="0.2">
      <c r="A34" s="52">
        <v>45441</v>
      </c>
      <c r="B34" s="24" t="s">
        <v>56</v>
      </c>
      <c r="C34" s="1"/>
      <c r="D34" s="1"/>
      <c r="E34" s="1"/>
      <c r="F34" s="1"/>
      <c r="G34" s="1"/>
      <c r="H34" s="1"/>
      <c r="I34" s="1"/>
      <c r="J34" s="1"/>
    </row>
    <row r="35" spans="1:11" x14ac:dyDescent="0.2">
      <c r="A35" s="52">
        <v>45442</v>
      </c>
      <c r="B35" s="24" t="s">
        <v>56</v>
      </c>
      <c r="C35" s="1"/>
      <c r="D35" s="1"/>
      <c r="E35" s="1"/>
      <c r="F35" s="1"/>
      <c r="G35" s="1"/>
      <c r="H35" s="1"/>
      <c r="I35" s="1"/>
      <c r="J35" s="1"/>
    </row>
    <row r="36" spans="1:11" x14ac:dyDescent="0.2">
      <c r="A36" s="52">
        <v>45443</v>
      </c>
      <c r="B36" s="24" t="s">
        <v>56</v>
      </c>
      <c r="C36" s="1"/>
      <c r="D36" s="1"/>
      <c r="E36" s="1"/>
      <c r="F36" s="1"/>
      <c r="G36" s="1"/>
      <c r="H36" s="1"/>
      <c r="I36" s="1"/>
      <c r="J36" s="1"/>
    </row>
    <row r="37" spans="1:11" ht="30" customHeight="1" x14ac:dyDescent="0.2">
      <c r="A37" s="108" t="s">
        <v>38</v>
      </c>
      <c r="B37" s="108"/>
      <c r="C37" s="108"/>
      <c r="D37" s="108"/>
      <c r="E37" s="108"/>
      <c r="F37" s="108"/>
      <c r="G37" s="108"/>
      <c r="H37" s="108"/>
      <c r="I37" s="108"/>
      <c r="J37" s="108"/>
      <c r="K37" s="108"/>
    </row>
    <row r="38" spans="1:11" x14ac:dyDescent="0.2">
      <c r="A38" s="104" t="s">
        <v>57</v>
      </c>
      <c r="B38" s="105"/>
      <c r="C38" s="105"/>
      <c r="D38" s="105"/>
      <c r="E38" s="105"/>
      <c r="F38" s="105"/>
      <c r="G38" s="105"/>
      <c r="H38" s="105"/>
      <c r="I38" s="105"/>
      <c r="J38" s="105"/>
      <c r="K38" s="106"/>
    </row>
  </sheetData>
  <mergeCells count="3">
    <mergeCell ref="A2:E2"/>
    <mergeCell ref="A37:K37"/>
    <mergeCell ref="A38:K38"/>
  </mergeCells>
  <phoneticPr fontId="1" type="noConversion"/>
  <dataValidations count="1">
    <dataValidation type="list" allowBlank="1" showInputMessage="1" showErrorMessage="1" sqref="B4" xr:uid="{52BBA53B-CEE1-4635-81BD-EF4DB0109F20}">
      <formula1>"1-Jan,2-Feb,3-Mar,4-Apr,5-May,6-Jun,7-Jul,8-Aug,9-Sep,10-Oct,11-Nov,12-Dec"</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L38"/>
  <sheetViews>
    <sheetView zoomScaleNormal="100" workbookViewId="0"/>
  </sheetViews>
  <sheetFormatPr defaultColWidth="9.140625" defaultRowHeight="15" x14ac:dyDescent="0.2"/>
  <cols>
    <col min="1" max="1" width="18.28515625" style="3" customWidth="1"/>
    <col min="2" max="2" width="21.7109375" style="3" customWidth="1"/>
    <col min="3" max="3" width="16.28515625" style="1" customWidth="1"/>
    <col min="4" max="16384" width="9.140625" style="1"/>
  </cols>
  <sheetData>
    <row r="1" spans="1:6" s="28" customFormat="1" ht="20.25" x14ac:dyDescent="0.3">
      <c r="A1" s="34" t="s">
        <v>24</v>
      </c>
      <c r="B1" s="34"/>
      <c r="C1" s="34"/>
      <c r="D1" s="34"/>
      <c r="E1" s="34"/>
      <c r="F1" s="34"/>
    </row>
    <row r="2" spans="1:6" s="27" customFormat="1" ht="18" x14ac:dyDescent="0.25">
      <c r="A2" s="107" t="s">
        <v>58</v>
      </c>
      <c r="B2" s="107"/>
      <c r="C2" s="107"/>
      <c r="D2" s="107"/>
      <c r="E2" s="107"/>
      <c r="F2" s="107"/>
    </row>
    <row r="3" spans="1:6" x14ac:dyDescent="0.2">
      <c r="A3" s="3" t="s">
        <v>26</v>
      </c>
      <c r="B3" s="3">
        <f>'Upper Springs'!B3</f>
        <v>2024</v>
      </c>
    </row>
    <row r="4" spans="1:6" x14ac:dyDescent="0.2">
      <c r="A4" s="3" t="s">
        <v>27</v>
      </c>
      <c r="B4" s="22">
        <v>45417</v>
      </c>
    </row>
    <row r="5" spans="1:6" ht="31.5" x14ac:dyDescent="0.25">
      <c r="A5" s="26" t="s">
        <v>1</v>
      </c>
      <c r="B5" s="16" t="s">
        <v>55</v>
      </c>
      <c r="C5" s="33" t="s">
        <v>38</v>
      </c>
    </row>
    <row r="6" spans="1:6" x14ac:dyDescent="0.2">
      <c r="A6" s="52">
        <v>45413</v>
      </c>
      <c r="B6" s="18" t="s">
        <v>56</v>
      </c>
      <c r="C6" s="29"/>
    </row>
    <row r="7" spans="1:6" x14ac:dyDescent="0.2">
      <c r="A7" s="52">
        <v>45414</v>
      </c>
      <c r="B7" s="18" t="s">
        <v>56</v>
      </c>
      <c r="C7" s="29"/>
    </row>
    <row r="8" spans="1:6" x14ac:dyDescent="0.2">
      <c r="A8" s="52">
        <v>45415</v>
      </c>
      <c r="B8" s="18" t="s">
        <v>56</v>
      </c>
      <c r="C8" s="29"/>
    </row>
    <row r="9" spans="1:6" x14ac:dyDescent="0.2">
      <c r="A9" s="52">
        <v>45416</v>
      </c>
      <c r="B9" s="18" t="s">
        <v>56</v>
      </c>
      <c r="C9" s="29"/>
    </row>
    <row r="10" spans="1:6" x14ac:dyDescent="0.2">
      <c r="A10" s="52">
        <v>45417</v>
      </c>
      <c r="B10" s="18" t="s">
        <v>56</v>
      </c>
      <c r="C10" s="29"/>
    </row>
    <row r="11" spans="1:6" x14ac:dyDescent="0.2">
      <c r="A11" s="52">
        <v>45418</v>
      </c>
      <c r="B11" s="18" t="s">
        <v>56</v>
      </c>
      <c r="C11" s="29"/>
    </row>
    <row r="12" spans="1:6" x14ac:dyDescent="0.2">
      <c r="A12" s="52">
        <v>45419</v>
      </c>
      <c r="B12" s="18" t="s">
        <v>56</v>
      </c>
      <c r="C12" s="29"/>
    </row>
    <row r="13" spans="1:6" x14ac:dyDescent="0.2">
      <c r="A13" s="52">
        <v>45420</v>
      </c>
      <c r="B13" s="18" t="s">
        <v>56</v>
      </c>
      <c r="C13" s="29"/>
    </row>
    <row r="14" spans="1:6" x14ac:dyDescent="0.2">
      <c r="A14" s="52">
        <v>45421</v>
      </c>
      <c r="B14" s="18" t="s">
        <v>56</v>
      </c>
      <c r="C14" s="29"/>
    </row>
    <row r="15" spans="1:6" x14ac:dyDescent="0.2">
      <c r="A15" s="52">
        <v>45422</v>
      </c>
      <c r="B15" s="18" t="s">
        <v>56</v>
      </c>
      <c r="C15" s="29"/>
    </row>
    <row r="16" spans="1:6" x14ac:dyDescent="0.2">
      <c r="A16" s="52">
        <v>45423</v>
      </c>
      <c r="B16" s="18" t="s">
        <v>56</v>
      </c>
      <c r="C16" s="29"/>
    </row>
    <row r="17" spans="1:3" x14ac:dyDescent="0.2">
      <c r="A17" s="52">
        <v>45424</v>
      </c>
      <c r="B17" s="18" t="s">
        <v>56</v>
      </c>
      <c r="C17" s="29"/>
    </row>
    <row r="18" spans="1:3" x14ac:dyDescent="0.2">
      <c r="A18" s="52">
        <v>45425</v>
      </c>
      <c r="B18" s="18" t="s">
        <v>56</v>
      </c>
      <c r="C18" s="29"/>
    </row>
    <row r="19" spans="1:3" x14ac:dyDescent="0.2">
      <c r="A19" s="52">
        <v>45426</v>
      </c>
      <c r="B19" s="18" t="s">
        <v>56</v>
      </c>
      <c r="C19" s="29"/>
    </row>
    <row r="20" spans="1:3" x14ac:dyDescent="0.2">
      <c r="A20" s="52">
        <v>45427</v>
      </c>
      <c r="B20" s="18" t="s">
        <v>56</v>
      </c>
      <c r="C20" s="29"/>
    </row>
    <row r="21" spans="1:3" x14ac:dyDescent="0.2">
      <c r="A21" s="52">
        <v>45428</v>
      </c>
      <c r="B21" s="18" t="s">
        <v>56</v>
      </c>
      <c r="C21" s="29"/>
    </row>
    <row r="22" spans="1:3" x14ac:dyDescent="0.2">
      <c r="A22" s="52">
        <v>45429</v>
      </c>
      <c r="B22" s="18" t="s">
        <v>56</v>
      </c>
      <c r="C22" s="29"/>
    </row>
    <row r="23" spans="1:3" x14ac:dyDescent="0.2">
      <c r="A23" s="52">
        <v>45430</v>
      </c>
      <c r="B23" s="18" t="s">
        <v>56</v>
      </c>
      <c r="C23" s="29"/>
    </row>
    <row r="24" spans="1:3" x14ac:dyDescent="0.2">
      <c r="A24" s="52">
        <v>45431</v>
      </c>
      <c r="B24" s="18" t="s">
        <v>56</v>
      </c>
      <c r="C24" s="29"/>
    </row>
    <row r="25" spans="1:3" x14ac:dyDescent="0.2">
      <c r="A25" s="52">
        <v>45432</v>
      </c>
      <c r="B25" s="18" t="s">
        <v>56</v>
      </c>
      <c r="C25" s="29"/>
    </row>
    <row r="26" spans="1:3" x14ac:dyDescent="0.2">
      <c r="A26" s="52">
        <v>45433</v>
      </c>
      <c r="B26" s="18" t="s">
        <v>56</v>
      </c>
      <c r="C26" s="29"/>
    </row>
    <row r="27" spans="1:3" x14ac:dyDescent="0.2">
      <c r="A27" s="52">
        <v>45434</v>
      </c>
      <c r="B27" s="18" t="s">
        <v>56</v>
      </c>
      <c r="C27" s="29"/>
    </row>
    <row r="28" spans="1:3" x14ac:dyDescent="0.2">
      <c r="A28" s="52">
        <v>45435</v>
      </c>
      <c r="B28" s="18" t="s">
        <v>56</v>
      </c>
      <c r="C28" s="29"/>
    </row>
    <row r="29" spans="1:3" x14ac:dyDescent="0.2">
      <c r="A29" s="52">
        <v>45436</v>
      </c>
      <c r="B29" s="18" t="s">
        <v>56</v>
      </c>
      <c r="C29" s="29"/>
    </row>
    <row r="30" spans="1:3" x14ac:dyDescent="0.2">
      <c r="A30" s="52">
        <v>45437</v>
      </c>
      <c r="B30" s="18" t="s">
        <v>56</v>
      </c>
      <c r="C30" s="29"/>
    </row>
    <row r="31" spans="1:3" x14ac:dyDescent="0.2">
      <c r="A31" s="52">
        <v>45438</v>
      </c>
      <c r="B31" s="18" t="s">
        <v>56</v>
      </c>
      <c r="C31" s="29"/>
    </row>
    <row r="32" spans="1:3" x14ac:dyDescent="0.2">
      <c r="A32" s="52">
        <v>45439</v>
      </c>
      <c r="B32" s="18" t="s">
        <v>56</v>
      </c>
      <c r="C32" s="29"/>
    </row>
    <row r="33" spans="1:12" x14ac:dyDescent="0.2">
      <c r="A33" s="52">
        <v>45440</v>
      </c>
      <c r="B33" s="18" t="s">
        <v>56</v>
      </c>
      <c r="C33" s="29"/>
    </row>
    <row r="34" spans="1:12" x14ac:dyDescent="0.2">
      <c r="A34" s="52">
        <v>45441</v>
      </c>
      <c r="B34" s="18" t="s">
        <v>56</v>
      </c>
      <c r="C34" s="29"/>
    </row>
    <row r="35" spans="1:12" x14ac:dyDescent="0.2">
      <c r="A35" s="52">
        <v>45442</v>
      </c>
      <c r="B35" s="18" t="s">
        <v>56</v>
      </c>
      <c r="C35" s="29"/>
    </row>
    <row r="36" spans="1:12" x14ac:dyDescent="0.2">
      <c r="A36" s="52">
        <v>45443</v>
      </c>
      <c r="B36" s="18" t="s">
        <v>56</v>
      </c>
      <c r="C36" s="29"/>
    </row>
    <row r="37" spans="1:12" x14ac:dyDescent="0.2">
      <c r="A37" s="108" t="s">
        <v>38</v>
      </c>
      <c r="B37" s="108"/>
      <c r="C37" s="108"/>
      <c r="D37" s="108"/>
      <c r="E37" s="108"/>
      <c r="F37" s="108"/>
      <c r="G37" s="108"/>
      <c r="H37" s="108"/>
      <c r="I37" s="108"/>
      <c r="J37" s="108"/>
      <c r="K37" s="108"/>
      <c r="L37" s="108"/>
    </row>
    <row r="38" spans="1:12" x14ac:dyDescent="0.2">
      <c r="A38" s="104" t="s">
        <v>59</v>
      </c>
      <c r="B38" s="105"/>
      <c r="C38" s="105"/>
      <c r="D38" s="105"/>
      <c r="E38" s="105"/>
      <c r="F38" s="105"/>
      <c r="G38" s="105"/>
      <c r="H38" s="105"/>
      <c r="I38" s="105"/>
      <c r="J38" s="105"/>
      <c r="K38" s="105"/>
      <c r="L38" s="106"/>
    </row>
  </sheetData>
  <mergeCells count="3">
    <mergeCell ref="A2:F2"/>
    <mergeCell ref="A37:L37"/>
    <mergeCell ref="A38:L38"/>
  </mergeCells>
  <dataValidations count="1">
    <dataValidation type="list" allowBlank="1" showInputMessage="1" showErrorMessage="1" sqref="B4" xr:uid="{0DED745C-3A14-457A-8810-658EEF731F55}">
      <formula1>"1-Jan,2-Feb,3-Mar,4-Apr,5-May,6-Jun,7-Jul,8-Aug,9-Sep,10-Oct,11-Nov,12-Dec"</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7a09a7-0304-4043-a880-31487350c1c5">
      <Terms xmlns="http://schemas.microsoft.com/office/infopath/2007/PartnerControls"/>
    </lcf76f155ced4ddcb4097134ff3c332f>
    <TaxCatchAll xmlns="851dfaa3-aae8-4c03-b90c-7dd4a6526d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2b7fd2db690303a68df8a7e011b52277">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c1ec46c3526bfa457b35cb9573129823"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E5DC1D-E226-4EF0-87C7-589DC565E846}">
  <ds:schemaRefs>
    <ds:schemaRef ds:uri="http://schemas.microsoft.com/office/2006/metadata/properties"/>
    <ds:schemaRef ds:uri="http://schemas.microsoft.com/office/infopath/2007/PartnerControls"/>
    <ds:schemaRef ds:uri="1d415487-34c9-4564-97d3-65aa41cf639b"/>
  </ds:schemaRefs>
</ds:datastoreItem>
</file>

<file path=customXml/itemProps2.xml><?xml version="1.0" encoding="utf-8"?>
<ds:datastoreItem xmlns:ds="http://schemas.openxmlformats.org/officeDocument/2006/customXml" ds:itemID="{57F2CBBD-294F-4401-A054-3598D4EB0C18}">
  <ds:schemaRefs>
    <ds:schemaRef ds:uri="http://schemas.microsoft.com/sharepoint/v3/contenttype/forms"/>
  </ds:schemaRefs>
</ds:datastoreItem>
</file>

<file path=customXml/itemProps3.xml><?xml version="1.0" encoding="utf-8"?>
<ds:datastoreItem xmlns:ds="http://schemas.openxmlformats.org/officeDocument/2006/customXml" ds:itemID="{4E1E300C-E2C4-4AF0-9E15-C6D3273005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Upper Springs</vt:lpstr>
      <vt:lpstr>Lower Springs</vt:lpstr>
      <vt:lpstr>SMBMI</vt:lpstr>
      <vt:lpstr>BTB Hygiene</vt:lpstr>
      <vt:lpstr>BTB Tank Trucks</vt:lpstr>
      <vt:lpstr>Strawberry Creek</vt:lpstr>
      <vt:lpstr>Other Deliveries</vt:lpstr>
      <vt:lpstr>Other Discharges</vt:lpstr>
      <vt:lpstr>ColumnTitle_BTBHygiene</vt:lpstr>
      <vt:lpstr>ColumnTitle_BTBTank</vt:lpstr>
      <vt:lpstr>ColumnTitle_LowerSprings</vt:lpstr>
      <vt:lpstr>ColumnTitle_OtherDeliveries</vt:lpstr>
      <vt:lpstr>ColumnTitle_OtherDischarges</vt:lpstr>
      <vt:lpstr>ColumnTitle_SMBMI</vt:lpstr>
      <vt:lpstr>ColumnTitle_Strawberry</vt:lpstr>
      <vt:lpstr>ColumnTitle_Summary</vt:lpstr>
      <vt:lpstr>ColumnTitle_UpperSprings</vt:lpstr>
      <vt:lpstr>RowTitle_BTBHygiene</vt:lpstr>
      <vt:lpstr>RowTitle_LowerSprings</vt:lpstr>
      <vt:lpstr>RowTitle_OtherDeliveries</vt:lpstr>
      <vt:lpstr>RowTitle_OtherDischarges</vt:lpstr>
      <vt:lpstr>RowTitle_SMBMI</vt:lpstr>
      <vt:lpstr>RowTitle_Strawberry</vt:lpstr>
      <vt:lpstr>RowTitle_Summary</vt:lpstr>
      <vt:lpstr>RowTitle_TBTTankTrucks</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2023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2024-08-01T17:28:14Z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0x010100B18417CDB8BD63439F5EA7417A6493A5</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